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<sst xmlns="http://schemas.openxmlformats.org/spreadsheetml/2006/main" uniqueCount="351">
  <si>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</si>
  <si>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</si>
  <si>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</si>
  <si>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</si>
  <si>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</si>
  <si>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</si>
  <si>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</si>
  <si>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</si>
  <si>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</si>
  <si>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</si>
  <si>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</si>
  <si>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</si>
  <si>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</si>
  <si>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</si>
  <si>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</si>
  <si>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</si>
  <si>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</si>
  <si>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</si>
  <si>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</si>
  <si>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</si>
  <si>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</si>
  <si>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</si>
  <si>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MIA000043299930</t>
  </si>
  <si>
    <t>LEO</t>
  </si>
  <si>
    <t>RICKFORD FRASER 261169-7059</t>
  </si>
  <si>
    <t>1 (246) 231-2041</t>
  </si>
  <si>
    <t>CLEANING SPRAY</t>
  </si>
  <si>
    <t>48031</t>
  </si>
  <si>
    <t>DTP</t>
  </si>
  <si>
    <t>2025-04-25</t>
  </si>
  <si>
    <t>rickymfraser88@gmail.com</t>
  </si>
  <si>
    <t>MIA000043295329</t>
  </si>
  <si>
    <t>AMAZON</t>
  </si>
  <si>
    <t>Alain Barrow 821101-0015</t>
  </si>
  <si>
    <t>* Exchange rates are downloaded daily from https://openexchangerates.org/</t>
  </si>
  <si>
    <t>COLOGNE</t>
  </si>
  <si>
    <t>44979</t>
  </si>
  <si>
    <t>barrowalain@gmail.com</t>
  </si>
  <si>
    <t>MIA000043294491</t>
  </si>
  <si>
    <t>JASON BROOME 8106170015</t>
  </si>
  <si>
    <t>POWER BANK</t>
  </si>
  <si>
    <t>19677</t>
  </si>
  <si>
    <t>jasonbroome61@gmail.com</t>
  </si>
  <si>
    <t>MIA000043293787</t>
  </si>
  <si>
    <t>SHEIN FULFILLMENT</t>
  </si>
  <si>
    <t>DEDRA CUMBERBATCH 910517-0048</t>
  </si>
  <si>
    <t>NAIL POLISH</t>
  </si>
  <si>
    <t>42524</t>
  </si>
  <si>
    <t>dedracumberbatch.fibreoffice@gmail.com</t>
  </si>
  <si>
    <t>MIA000043291141</t>
  </si>
  <si>
    <t>TARIKA BROOKS 9707140027</t>
  </si>
  <si>
    <t>PERFUME</t>
  </si>
  <si>
    <t>41673</t>
  </si>
  <si>
    <t>tarikabrooks@hotmail.com</t>
  </si>
  <si>
    <t>MIA000043289111</t>
  </si>
  <si>
    <t>NY 11220</t>
  </si>
  <si>
    <t>NATARI WHARTON 9211180139</t>
  </si>
  <si>
    <t>13591</t>
  </si>
  <si>
    <t>natariwharton@hotmail.com</t>
  </si>
  <si>
    <t>MIA000043283401</t>
  </si>
  <si>
    <t>DIQUAN ARTHUR 6306247005</t>
  </si>
  <si>
    <t>BATERIAS DE CAMARA</t>
  </si>
  <si>
    <t>12306</t>
  </si>
  <si>
    <t>diquan.arthur@hotmail.com</t>
  </si>
  <si>
    <t>MIA000043282297</t>
  </si>
  <si>
    <t>Sheena Douglas 8908210167</t>
  </si>
  <si>
    <t>BEAUTY SUPPLIES</t>
  </si>
  <si>
    <t>45013</t>
  </si>
  <si>
    <t>Sheenaj2122@gmail.com</t>
  </si>
  <si>
    <t>MIA000043279241</t>
  </si>
  <si>
    <t>PERFUME WORLDWIDE</t>
  </si>
  <si>
    <t>KHADIJA BEST 9308160044</t>
  </si>
  <si>
    <t>26394</t>
  </si>
  <si>
    <t>Khadijasbest@gmail.com</t>
  </si>
  <si>
    <t>MIA000043278439</t>
  </si>
  <si>
    <t>SFOWH</t>
  </si>
  <si>
    <t>GLENROY BOYCE 580406-0118</t>
  </si>
  <si>
    <t>661230</t>
  </si>
  <si>
    <t>robocopp55@hotmail.com</t>
  </si>
  <si>
    <t>MIA000043277802</t>
  </si>
  <si>
    <t>RICHARD L ALLEYNE 670526-0039</t>
  </si>
  <si>
    <t>BATTERY</t>
  </si>
  <si>
    <t>5710</t>
  </si>
  <si>
    <t>ricren2003@yahoo.com</t>
  </si>
  <si>
    <t>MIA000043276722</t>
  </si>
  <si>
    <t>LIANHUI LIN</t>
  </si>
  <si>
    <t>MIA000043275401</t>
  </si>
  <si>
    <t>SCENTCITY</t>
  </si>
  <si>
    <t>JASON BARKER 7610290152</t>
  </si>
  <si>
    <t>22540</t>
  </si>
  <si>
    <t>dirtyharry7007@gmail.com</t>
  </si>
  <si>
    <t>MIA000043275106</t>
  </si>
  <si>
    <t>JS FULFILLMENT SERVICES</t>
  </si>
  <si>
    <t>Shane Griffith 900718-0079</t>
  </si>
  <si>
    <t>18113</t>
  </si>
  <si>
    <t>deejayezy246@gmail.com</t>
  </si>
  <si>
    <t>MIA000043274489</t>
  </si>
  <si>
    <t>US POSTAGE</t>
  </si>
  <si>
    <t>MIA000043270687</t>
  </si>
  <si>
    <t>SEPHORA</t>
  </si>
  <si>
    <t>SHARI JADE LASHLEY LASHLEY 990603-0128</t>
  </si>
  <si>
    <t>HAIR SUPPLY</t>
  </si>
  <si>
    <t>41389</t>
  </si>
  <si>
    <t>shari.lashley@gmail.com</t>
  </si>
  <si>
    <t>MIA000043269086</t>
  </si>
  <si>
    <t>AMAZON.COM</t>
  </si>
  <si>
    <t>GISELLE ROCK 900107-0045</t>
  </si>
  <si>
    <t>14836</t>
  </si>
  <si>
    <t>grrock7@gmail.com</t>
  </si>
  <si>
    <t>MIA000043269082</t>
  </si>
  <si>
    <t>MIA000043267910</t>
  </si>
  <si>
    <t>IL 60173</t>
  </si>
  <si>
    <t>LISA LUKE 761213-8003</t>
  </si>
  <si>
    <t>41218</t>
  </si>
  <si>
    <t>lisabr76@gmail.com</t>
  </si>
  <si>
    <t>MIA000043267308</t>
  </si>
  <si>
    <t>KEISHA CARRINGTON 8009150080</t>
  </si>
  <si>
    <t>13205</t>
  </si>
  <si>
    <t>dr.keishacarrington@gmail.com</t>
  </si>
  <si>
    <t>MIA000043264411</t>
  </si>
  <si>
    <t>LAMAR WATKINS 930519-0051</t>
  </si>
  <si>
    <t>28421</t>
  </si>
  <si>
    <t>lamarwatkins77@gmail.com</t>
  </si>
  <si>
    <t>MIA000043264238</t>
  </si>
  <si>
    <t>MATTHEW KIRTON 890217-0110</t>
  </si>
  <si>
    <t>611084</t>
  </si>
  <si>
    <t>matthew.kirton@gmail.com</t>
  </si>
  <si>
    <t>MIA000043260500</t>
  </si>
  <si>
    <t>WINIFRED HAREWOOD 6808270109</t>
  </si>
  <si>
    <t>21524</t>
  </si>
  <si>
    <t>wineil@yahoo.com</t>
  </si>
  <si>
    <t>MIA000043259174</t>
  </si>
  <si>
    <t>BBWD - GEODIS</t>
  </si>
  <si>
    <t>NATALIE WHITE 8305280128</t>
  </si>
  <si>
    <t>PERFUM</t>
  </si>
  <si>
    <t>40609</t>
  </si>
  <si>
    <t>nattumswhite@gmail.com</t>
  </si>
  <si>
    <t>MIA000043254051</t>
  </si>
  <si>
    <t>EBAY</t>
  </si>
  <si>
    <t>JAKELIA BOYCE 010615-0048</t>
  </si>
  <si>
    <t>38609</t>
  </si>
  <si>
    <t>jakeliaboyce18@gmail.com</t>
  </si>
  <si>
    <t>MIA000043253323</t>
  </si>
  <si>
    <t>MARK</t>
  </si>
  <si>
    <t>MARITA P BENSKIN 7604150149</t>
  </si>
  <si>
    <t>11319</t>
  </si>
  <si>
    <t>maripatben@gmail.com</t>
  </si>
  <si>
    <t>MIA000043252542</t>
  </si>
  <si>
    <t>MIA000043252103</t>
  </si>
  <si>
    <t>Aleisha Anderson 9609287009</t>
  </si>
  <si>
    <t>BODY MIST</t>
  </si>
  <si>
    <t>38312</t>
  </si>
  <si>
    <t>aleisha.winanderson@gmail.com</t>
  </si>
  <si>
    <t>MIA000043245710</t>
  </si>
  <si>
    <t>KAI TU JOMA LOGISTICS INC</t>
  </si>
  <si>
    <t>YOLANDA YARDE 660314-0283</t>
  </si>
  <si>
    <t>29023</t>
  </si>
  <si>
    <t>snuzze@gmail.com</t>
  </si>
  <si>
    <t>MIA000043243318</t>
  </si>
  <si>
    <t>Wayne Robinson R568331</t>
  </si>
  <si>
    <t>BATERIA</t>
  </si>
  <si>
    <t>51205</t>
  </si>
  <si>
    <t>donlymacoy@gmail.com</t>
  </si>
  <si>
    <t>MIA000043242026</t>
  </si>
  <si>
    <t>Gregg Thornhill 770806-0038</t>
  </si>
  <si>
    <t>8451</t>
  </si>
  <si>
    <t>getgregg@hotmail.com</t>
  </si>
  <si>
    <t>MIA000043241613</t>
  </si>
  <si>
    <t>Tammy Cumberbatch 8005280261</t>
  </si>
  <si>
    <t>essential oil</t>
  </si>
  <si>
    <t>24467</t>
  </si>
  <si>
    <t>tammy.tarril@gmail.com</t>
  </si>
  <si>
    <t>MIA000043240455</t>
  </si>
  <si>
    <t>WA 98001</t>
  </si>
  <si>
    <t>CLOTELLE WEEKES-BOWEN (BARP) 660330-0101</t>
  </si>
  <si>
    <t>12996</t>
  </si>
  <si>
    <t>cweekesbowen@gmail.com</t>
  </si>
  <si>
    <t>MIA000043239716</t>
  </si>
  <si>
    <t>DAVID MARTINEZ</t>
  </si>
  <si>
    <t>ANTHONY FRANCIS DUPLESSIS 600813-7017</t>
  </si>
  <si>
    <t>610497</t>
  </si>
  <si>
    <t>duplesa1@gmail.com</t>
  </si>
  <si>
    <t>MIA000043238021</t>
  </si>
  <si>
    <t>FCP EURO</t>
  </si>
  <si>
    <t>DAVID GODDARD D05002337</t>
  </si>
  <si>
    <t>HOOD STRUT</t>
  </si>
  <si>
    <t>21284</t>
  </si>
  <si>
    <t>gq59d@yahoo.com</t>
  </si>
  <si>
    <t>MIA000043237930</t>
  </si>
  <si>
    <t>Faheem Jada 0710160136</t>
  </si>
  <si>
    <t>MINOXIDIL</t>
  </si>
  <si>
    <t>46056</t>
  </si>
  <si>
    <t>faheemjada07@gmail.com</t>
  </si>
  <si>
    <t>MIA000043237831</t>
  </si>
  <si>
    <t>Lisa Bryan 7901040183</t>
  </si>
  <si>
    <t>10023</t>
  </si>
  <si>
    <t>lisapee10@hotmail.com</t>
  </si>
  <si>
    <t>MIA000043237321</t>
  </si>
  <si>
    <t>Andrew Pile 870117-0097</t>
  </si>
  <si>
    <t>cordless tool battery</t>
  </si>
  <si>
    <t>8425</t>
  </si>
  <si>
    <t>drew@western-wholesale.com</t>
  </si>
  <si>
    <t>MIA000043235280</t>
  </si>
  <si>
    <t>Mark Samuel 721029-0156</t>
  </si>
  <si>
    <t>BATTERY  BATTERY</t>
  </si>
  <si>
    <t>38674</t>
  </si>
  <si>
    <t>markaskie.ms@gmail.com</t>
  </si>
  <si>
    <t>MIA000043234948</t>
  </si>
  <si>
    <t>DND</t>
  </si>
  <si>
    <t>KENDRA HOLDER 971021-0106</t>
  </si>
  <si>
    <t>48057</t>
  </si>
  <si>
    <t>kennyholder2@gmail.com</t>
  </si>
  <si>
    <t>MIA000043234693</t>
  </si>
  <si>
    <t>NADIA MAYCOCK 9004240066</t>
  </si>
  <si>
    <t>HAIR CARE</t>
  </si>
  <si>
    <t>11603</t>
  </si>
  <si>
    <t>nadiamaycock@live.com</t>
  </si>
  <si>
    <t>MIA000043234009</t>
  </si>
  <si>
    <t>GA 30510-4534</t>
  </si>
  <si>
    <t>SHERLON HOYTE 811130-0052</t>
  </si>
  <si>
    <t>CLEANING ACCESSORIES</t>
  </si>
  <si>
    <t>42655</t>
  </si>
  <si>
    <t>sherlonhoyte431@gmail.com</t>
  </si>
  <si>
    <t>MIA000043230208</t>
  </si>
  <si>
    <t>BEAUTY BALANCE SUPPLY</t>
  </si>
  <si>
    <t>ELIZABETH THORNTON 620903-0102</t>
  </si>
  <si>
    <t>BEAUTY PRODUCTS, Pinturas de unas</t>
  </si>
  <si>
    <t>6068</t>
  </si>
  <si>
    <t>rosethorns5830@gmail.com</t>
  </si>
  <si>
    <t>MIA000043227660</t>
  </si>
  <si>
    <t>Mark Downey 740912-0115</t>
  </si>
  <si>
    <t>6658</t>
  </si>
  <si>
    <t>mjasondowney@gmail.com</t>
  </si>
  <si>
    <t>MIA000043227548</t>
  </si>
  <si>
    <t>Hims</t>
  </si>
  <si>
    <t>Gary Connell 780514-0139</t>
  </si>
  <si>
    <t>BODY CREAM</t>
  </si>
  <si>
    <t>48338</t>
  </si>
  <si>
    <t>garyconnell@outlook.com</t>
  </si>
  <si>
    <t>MIA000043224133</t>
  </si>
  <si>
    <t>ALEISHA ANDERSON 9609287009</t>
  </si>
  <si>
    <t>MIA000043223830</t>
  </si>
  <si>
    <t>Jourdan Niles 981217-0117</t>
  </si>
  <si>
    <t>Cologne</t>
  </si>
  <si>
    <t>43740</t>
  </si>
  <si>
    <t>jourdanniles@gmail.com</t>
  </si>
  <si>
    <t>MIA000043223406</t>
  </si>
  <si>
    <t>FRAGANT VILLA</t>
  </si>
  <si>
    <t>SHONTELLE SEALY 9805080125</t>
  </si>
  <si>
    <t>43882</t>
  </si>
  <si>
    <t>shontellesealy02@gmail.com</t>
  </si>
  <si>
    <t>MIA000043222120</t>
  </si>
  <si>
    <t>TEMU</t>
  </si>
  <si>
    <t>RESCHILLE COX 800813-0067</t>
  </si>
  <si>
    <t>14568</t>
  </si>
  <si>
    <t>reschille28@gmail.com</t>
  </si>
  <si>
    <t>MIA000043215479</t>
  </si>
  <si>
    <t>Nickacie Sidacie</t>
  </si>
  <si>
    <t>51479</t>
  </si>
  <si>
    <t>nic.jarvis0126@icloud.com</t>
  </si>
  <si>
    <t>MIA000043215336</t>
  </si>
  <si>
    <t>KHADIJA MOORE 940118-0063</t>
  </si>
  <si>
    <t>MAKEUP</t>
  </si>
  <si>
    <t>8664</t>
  </si>
  <si>
    <t>khadija.moore@gmail.com</t>
  </si>
  <si>
    <t>MIA000043212696</t>
  </si>
  <si>
    <t>DEBRA JOSEPH TA214262</t>
  </si>
  <si>
    <t>LIP MAKEUP EUPHORIC</t>
  </si>
  <si>
    <t>13463</t>
  </si>
  <si>
    <t>debrajoseph2@gmail.com</t>
  </si>
  <si>
    <t>MIA000043209573</t>
  </si>
  <si>
    <t>RICARDO BRATHWAITE 760203-0095</t>
  </si>
  <si>
    <t>6100</t>
  </si>
  <si>
    <t>aka_icky29@hotmail.com</t>
  </si>
  <si>
    <t>MIA000043208776</t>
  </si>
  <si>
    <t>ADRIAN INNISS 7509220138</t>
  </si>
  <si>
    <t>27035</t>
  </si>
  <si>
    <t>adrianniss@yahoo.com</t>
  </si>
  <si>
    <t>MIA000043204087</t>
  </si>
  <si>
    <t>ENCOMPASS ELEMENTS</t>
  </si>
  <si>
    <t>SHAWNELLE SPRINGER 8003080044</t>
  </si>
  <si>
    <t>16764</t>
  </si>
  <si>
    <t>sspringer307@gmail.com</t>
  </si>
  <si>
    <t>MIA000043199578</t>
  </si>
  <si>
    <t>HANNAHS FINE BOUTIQUE SP</t>
  </si>
  <si>
    <t>SHELLY ANNE HINDS 771116-0205</t>
  </si>
  <si>
    <t>40914</t>
  </si>
  <si>
    <t>shellyredz@hotmail.com</t>
  </si>
  <si>
    <t>MIA000043197653</t>
  </si>
  <si>
    <t>DEIMARIO CALLENDER 020324-0098</t>
  </si>
  <si>
    <t>40979</t>
  </si>
  <si>
    <t>dcallender60@gmail.com</t>
  </si>
  <si>
    <t>MIA000043179077</t>
  </si>
  <si>
    <t>SHERRYANN BROME 7402180025</t>
  </si>
  <si>
    <t>PAINTS</t>
  </si>
  <si>
    <t>17804</t>
  </si>
  <si>
    <t>browneyestan18@yahoo.com</t>
  </si>
  <si>
    <t>MIA000043142111</t>
  </si>
  <si>
    <t>TELISA HAREWOOD 9301120144</t>
  </si>
  <si>
    <t>30015</t>
  </si>
  <si>
    <t>telisa.pink@gmail.com</t>
  </si>
  <si>
    <t>MIA000043100578</t>
  </si>
  <si>
    <t>TAUVIA DOWNES 0707190062</t>
  </si>
  <si>
    <t>50851</t>
  </si>
  <si>
    <t>tauvia11@gmail.com</t>
  </si>
  <si>
    <t>MIA000043096090</t>
  </si>
  <si>
    <t>BBWD-GEODIS</t>
  </si>
  <si>
    <t>KAI BOWEN 0003010162</t>
  </si>
  <si>
    <t>43529</t>
  </si>
  <si>
    <t>kaibowen38@gmail.com</t>
  </si>
  <si>
    <t>MIA000043043026</t>
  </si>
  <si>
    <t>THE PERFUME  &amp;amp;  BEAUTY STORE</t>
  </si>
  <si>
    <t>LENNETTE WORRELL THOMPSON 7012310160</t>
  </si>
  <si>
    <t>21808</t>
  </si>
  <si>
    <t>shaunteoneone@hotmail.com</t>
  </si>
  <si>
    <t>MIA000042894622</t>
  </si>
  <si>
    <t>kayla williams 9701310105</t>
  </si>
  <si>
    <t>Lattafa Perfumes Khamrah for Unisex Eau de Parfum Spray 3.4 Ounce</t>
  </si>
  <si>
    <t>35601</t>
  </si>
  <si>
    <t>kaylalashley4@gmail.com</t>
  </si>
  <si>
    <t>MIA000042879147</t>
  </si>
  <si>
    <t>LSB</t>
  </si>
  <si>
    <t>LISA COLE 741125-0124</t>
  </si>
  <si>
    <t>610647</t>
  </si>
  <si>
    <t>toinette102@gmail.com</t>
  </si>
  <si>
    <t>MIA000042551671</t>
  </si>
  <si>
    <t>OH 45069-6523</t>
  </si>
  <si>
    <t>SHAMIKA CARRINGTON 9011090066</t>
  </si>
  <si>
    <t>34918</t>
  </si>
  <si>
    <t>shamikacarrington@gmail.com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</si>
  <si>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</si>
  <si>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</si>
  <si>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</si>
  <si>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</si>
  <si>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</si>
  <si>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</si>
  <si>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</si>
  <si>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</si>
  <si>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</si>
  <si>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</si>
  <si>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10670417373</t>
  </si>
  <si>
    <t>Baggage Nos</t>
  </si>
  <si>
    <t>MIA000043303757</t>
  </si>
  <si>
    <t>MIA000043303758</t>
  </si>
  <si>
    <t>MIA000043303859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</si>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</sst>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331</v>
      </c>
      <c r="D1" s="59" t="s">
        <v>341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340</v>
      </c>
      <c r="B2" s="60">
        <f>COUNTA(B3:B67)</f>
        <v>65</v>
      </c>
      <c r="C2" s="60">
        <f>COUNTA(C3:C67)</f>
        <v>12</v>
      </c>
      <c r="D2" s="60"/>
      <c r="E2" s="60">
        <f>SUM(E3:E67)</f>
        <v>65</v>
      </c>
      <c r="F2" s="60">
        <f>SUM(F3:F67)</f>
        <v>65</v>
      </c>
      <c r="G2" s="26">
        <f>SUM(G3:G67)</f>
        <v>37.55299999999999</v>
      </c>
      <c r="H2" s="12"/>
      <c r="I2" s="12"/>
      <c r="J2" s="12"/>
      <c r="K2" s="41"/>
      <c r="L2" s="12"/>
      <c r="M2" s="53"/>
      <c r="N2" s="12"/>
      <c r="O2" s="45"/>
      <c r="P2" s="53">
        <f>SUM(P3:P67)</f>
        <v>1556.7700000000007</v>
      </c>
      <c r="Q2" s="12"/>
      <c r="R2" s="12"/>
      <c r="S2" s="12"/>
      <c r="T2" s="31"/>
      <c r="U2" s="33"/>
      <c r="V2" s="38"/>
      <c r="W2" s="12"/>
    </row>
    <row r="3" customHeight="1">
      <c r="A3" s="28" t="s">
        <v>349</v>
      </c>
      <c r="B3" s="61" t="s">
        <v>22</v>
      </c>
      <c r="D3" s="25" t="s">
        <v>342</v>
      </c>
      <c r="E3" s="63">
        <v>1</v>
      </c>
      <c r="F3" s="42">
        <v>1</v>
      </c>
      <c r="G3" s="20">
        <v>0.78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</v>
      </c>
      <c r="N3" s="28" t="s">
        <v>8</v>
      </c>
      <c r="O3" s="32">
        <v>1</v>
      </c>
      <c r="P3" s="19">
        <v>1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349</v>
      </c>
      <c r="B4" s="61" t="s">
        <v>31</v>
      </c>
      <c r="D4" s="25" t="s">
        <v>342</v>
      </c>
      <c r="E4" s="63">
        <v>1</v>
      </c>
      <c r="F4" s="42">
        <v>1</v>
      </c>
      <c r="G4" s="20">
        <v>0.54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29.44</v>
      </c>
      <c r="N4" s="28" t="s">
        <v>8</v>
      </c>
      <c r="O4" s="32">
        <v>1</v>
      </c>
      <c r="P4" s="19">
        <v>29.44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349</v>
      </c>
      <c r="B5" s="61" t="s">
        <v>38</v>
      </c>
      <c r="D5" s="25" t="s">
        <v>343</v>
      </c>
      <c r="E5" s="63">
        <v>1</v>
      </c>
      <c r="F5" s="42">
        <v>1</v>
      </c>
      <c r="G5" s="20">
        <v>0.363</v>
      </c>
      <c r="H5" s="51" t="s">
        <v>32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26.99</v>
      </c>
      <c r="N5" s="28" t="s">
        <v>8</v>
      </c>
      <c r="O5" s="32">
        <v>1</v>
      </c>
      <c r="P5" s="19">
        <v>26.99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349</v>
      </c>
      <c r="B6" s="61" t="s">
        <v>43</v>
      </c>
      <c r="C6" s="23" t="s">
        <v>332</v>
      </c>
      <c r="D6" s="23" t="s">
        <v>342</v>
      </c>
      <c r="E6" s="63">
        <v>1</v>
      </c>
      <c r="F6" s="42">
        <v>1</v>
      </c>
      <c r="G6" s="20">
        <v>0.68</v>
      </c>
      <c r="H6" s="51" t="s">
        <v>44</v>
      </c>
      <c r="I6" s="51" t="s">
        <v>45</v>
      </c>
      <c r="J6" s="51" t="s">
        <v>45</v>
      </c>
      <c r="K6" s="29" t="s">
        <v>25</v>
      </c>
      <c r="L6" s="51" t="s">
        <v>46</v>
      </c>
      <c r="M6" s="19">
        <v>30</v>
      </c>
      <c r="N6" s="28" t="s">
        <v>8</v>
      </c>
      <c r="O6" s="32">
        <v>1</v>
      </c>
      <c r="P6" s="19">
        <v>30</v>
      </c>
      <c r="Q6" s="28" t="s">
        <v>47</v>
      </c>
      <c r="R6" s="28" t="s">
        <v>28</v>
      </c>
      <c r="T6" s="13" t="s">
        <v>29</v>
      </c>
      <c r="V6" s="27" t="s">
        <v>48</v>
      </c>
    </row>
    <row r="7" customHeight="1">
      <c r="A7" s="28" t="s">
        <v>349</v>
      </c>
      <c r="B7" s="61" t="s">
        <v>49</v>
      </c>
      <c r="D7" s="25" t="s">
        <v>342</v>
      </c>
      <c r="E7" s="63">
        <v>1</v>
      </c>
      <c r="F7" s="42">
        <v>1</v>
      </c>
      <c r="G7" s="20">
        <v>0.517</v>
      </c>
      <c r="H7" s="51" t="s">
        <v>32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27.49</v>
      </c>
      <c r="N7" s="28" t="s">
        <v>8</v>
      </c>
      <c r="O7" s="32">
        <v>1</v>
      </c>
      <c r="P7" s="19">
        <v>27.49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349</v>
      </c>
      <c r="B8" s="61" t="s">
        <v>54</v>
      </c>
      <c r="D8" s="25" t="s">
        <v>342</v>
      </c>
      <c r="E8" s="63">
        <v>1</v>
      </c>
      <c r="F8" s="42">
        <v>1</v>
      </c>
      <c r="G8" s="20">
        <v>0.762</v>
      </c>
      <c r="H8" s="51" t="s">
        <v>55</v>
      </c>
      <c r="I8" s="51" t="s">
        <v>56</v>
      </c>
      <c r="J8" s="51" t="s">
        <v>56</v>
      </c>
      <c r="K8" s="29" t="s">
        <v>25</v>
      </c>
      <c r="L8" s="51" t="s">
        <v>51</v>
      </c>
      <c r="M8" s="19">
        <v>28.98</v>
      </c>
      <c r="N8" s="28" t="s">
        <v>8</v>
      </c>
      <c r="O8" s="32">
        <v>1</v>
      </c>
      <c r="P8" s="19">
        <v>28.98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349</v>
      </c>
      <c r="B9" s="61" t="s">
        <v>59</v>
      </c>
      <c r="D9" s="25" t="s">
        <v>343</v>
      </c>
      <c r="E9" s="63">
        <v>1</v>
      </c>
      <c r="F9" s="42">
        <v>1</v>
      </c>
      <c r="G9" s="20">
        <v>0.662</v>
      </c>
      <c r="H9" s="51" t="s">
        <v>32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25.99</v>
      </c>
      <c r="N9" s="28" t="s">
        <v>8</v>
      </c>
      <c r="O9" s="32">
        <v>1</v>
      </c>
      <c r="P9" s="19">
        <v>25.99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349</v>
      </c>
      <c r="B10" s="61" t="s">
        <v>64</v>
      </c>
      <c r="D10" s="25" t="s">
        <v>342</v>
      </c>
      <c r="E10" s="63">
        <v>1</v>
      </c>
      <c r="F10" s="42">
        <v>1</v>
      </c>
      <c r="G10" s="20">
        <v>0.322</v>
      </c>
      <c r="H10" s="51" t="s">
        <v>32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29</v>
      </c>
      <c r="N10" s="28" t="s">
        <v>8</v>
      </c>
      <c r="O10" s="32">
        <v>1</v>
      </c>
      <c r="P10" s="19">
        <v>29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349</v>
      </c>
      <c r="B11" s="61" t="s">
        <v>69</v>
      </c>
      <c r="D11" s="25" t="s">
        <v>342</v>
      </c>
      <c r="E11" s="63">
        <v>1</v>
      </c>
      <c r="F11" s="42">
        <v>1</v>
      </c>
      <c r="G11" s="20">
        <v>0.322</v>
      </c>
      <c r="H11" s="51" t="s">
        <v>70</v>
      </c>
      <c r="I11" s="51" t="s">
        <v>71</v>
      </c>
      <c r="J11" s="51" t="s">
        <v>71</v>
      </c>
      <c r="K11" s="29" t="s">
        <v>25</v>
      </c>
      <c r="L11" s="51" t="s">
        <v>51</v>
      </c>
      <c r="M11" s="19">
        <v>15.51</v>
      </c>
      <c r="N11" s="28" t="s">
        <v>8</v>
      </c>
      <c r="O11" s="32">
        <v>1</v>
      </c>
      <c r="P11" s="19">
        <v>15.51</v>
      </c>
      <c r="Q11" s="28" t="s">
        <v>72</v>
      </c>
      <c r="R11" s="28" t="s">
        <v>28</v>
      </c>
      <c r="T11" s="13" t="s">
        <v>29</v>
      </c>
      <c r="V11" s="27" t="s">
        <v>73</v>
      </c>
    </row>
    <row r="12" customHeight="1">
      <c r="A12" s="28" t="s">
        <v>349</v>
      </c>
      <c r="B12" s="61" t="s">
        <v>74</v>
      </c>
      <c r="D12" s="25" t="s">
        <v>342</v>
      </c>
      <c r="E12" s="63">
        <v>1</v>
      </c>
      <c r="F12" s="42">
        <v>1</v>
      </c>
      <c r="G12" s="20">
        <v>0.481</v>
      </c>
      <c r="H12" s="51" t="s">
        <v>75</v>
      </c>
      <c r="I12" s="51" t="s">
        <v>76</v>
      </c>
      <c r="J12" s="51" t="s">
        <v>76</v>
      </c>
      <c r="K12" s="29" t="s">
        <v>25</v>
      </c>
      <c r="L12" s="51" t="s">
        <v>51</v>
      </c>
      <c r="M12" s="19">
        <v>5.5</v>
      </c>
      <c r="N12" s="28" t="s">
        <v>8</v>
      </c>
      <c r="O12" s="32">
        <v>1</v>
      </c>
      <c r="P12" s="19">
        <v>5.5</v>
      </c>
      <c r="Q12" s="28" t="s">
        <v>77</v>
      </c>
      <c r="R12" s="28" t="s">
        <v>28</v>
      </c>
      <c r="T12" s="13" t="s">
        <v>29</v>
      </c>
      <c r="V12" s="27" t="s">
        <v>78</v>
      </c>
    </row>
    <row r="13" customHeight="1">
      <c r="A13" s="28" t="s">
        <v>349</v>
      </c>
      <c r="B13" s="61" t="s">
        <v>79</v>
      </c>
      <c r="D13" s="25" t="s">
        <v>343</v>
      </c>
      <c r="E13" s="63">
        <v>1</v>
      </c>
      <c r="F13" s="42">
        <v>1</v>
      </c>
      <c r="G13" s="20">
        <v>0.304</v>
      </c>
      <c r="H13" s="51" t="s">
        <v>32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19.99</v>
      </c>
      <c r="N13" s="28" t="s">
        <v>8</v>
      </c>
      <c r="O13" s="32">
        <v>1</v>
      </c>
      <c r="P13" s="19">
        <v>19.99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349</v>
      </c>
      <c r="B14" s="61" t="s">
        <v>84</v>
      </c>
      <c r="D14" s="25" t="s">
        <v>342</v>
      </c>
      <c r="E14" s="63">
        <v>1</v>
      </c>
      <c r="F14" s="42">
        <v>1</v>
      </c>
      <c r="G14" s="20">
        <v>0.299</v>
      </c>
      <c r="H14" s="51" t="s">
        <v>85</v>
      </c>
      <c r="I14" s="51" t="s">
        <v>76</v>
      </c>
      <c r="J14" s="51" t="s">
        <v>76</v>
      </c>
      <c r="K14" s="29" t="s">
        <v>25</v>
      </c>
      <c r="L14" s="51" t="s">
        <v>51</v>
      </c>
      <c r="M14" s="19">
        <v>11.26</v>
      </c>
      <c r="N14" s="28" t="s">
        <v>8</v>
      </c>
      <c r="O14" s="32">
        <v>1</v>
      </c>
      <c r="P14" s="19">
        <v>11.26</v>
      </c>
      <c r="Q14" s="28" t="s">
        <v>77</v>
      </c>
      <c r="R14" s="28" t="s">
        <v>28</v>
      </c>
      <c r="T14" s="13" t="s">
        <v>29</v>
      </c>
      <c r="V14" s="27" t="s">
        <v>78</v>
      </c>
    </row>
    <row r="15" customHeight="1">
      <c r="A15" s="28" t="s">
        <v>349</v>
      </c>
      <c r="B15" s="61" t="s">
        <v>86</v>
      </c>
      <c r="D15" s="25" t="s">
        <v>342</v>
      </c>
      <c r="E15" s="63">
        <v>1</v>
      </c>
      <c r="F15" s="42">
        <v>1</v>
      </c>
      <c r="G15" s="20">
        <v>0.621</v>
      </c>
      <c r="H15" s="51" t="s">
        <v>87</v>
      </c>
      <c r="I15" s="51" t="s">
        <v>88</v>
      </c>
      <c r="J15" s="51" t="s">
        <v>88</v>
      </c>
      <c r="K15" s="29" t="s">
        <v>25</v>
      </c>
      <c r="L15" s="51" t="s">
        <v>51</v>
      </c>
      <c r="M15" s="19">
        <v>22.49</v>
      </c>
      <c r="N15" s="28" t="s">
        <v>8</v>
      </c>
      <c r="O15" s="32">
        <v>1</v>
      </c>
      <c r="P15" s="19">
        <v>22.49</v>
      </c>
      <c r="Q15" s="28" t="s">
        <v>89</v>
      </c>
      <c r="R15" s="28" t="s">
        <v>28</v>
      </c>
      <c r="T15" s="13" t="s">
        <v>29</v>
      </c>
      <c r="V15" s="27" t="s">
        <v>90</v>
      </c>
    </row>
    <row r="16" customHeight="1">
      <c r="A16" s="28" t="s">
        <v>350</v>
      </c>
      <c r="B16" s="61" t="s">
        <v>91</v>
      </c>
      <c r="C16" s="23" t="s">
        <v>332</v>
      </c>
      <c r="D16" s="23" t="s">
        <v>342</v>
      </c>
      <c r="E16" s="63">
        <v>1</v>
      </c>
      <c r="F16" s="42">
        <v>1</v>
      </c>
      <c r="G16" s="20">
        <v>0.558</v>
      </c>
      <c r="H16" s="51" t="s">
        <v>92</v>
      </c>
      <c r="I16" s="51" t="s">
        <v>93</v>
      </c>
      <c r="J16" s="51" t="s">
        <v>93</v>
      </c>
      <c r="K16" s="29" t="s">
        <v>25</v>
      </c>
      <c r="L16" s="51" t="s">
        <v>51</v>
      </c>
      <c r="M16" s="19">
        <v>99</v>
      </c>
      <c r="N16" s="28" t="s">
        <v>8</v>
      </c>
      <c r="O16" s="32">
        <v>1</v>
      </c>
      <c r="P16" s="19">
        <v>99</v>
      </c>
      <c r="Q16" s="28" t="s">
        <v>94</v>
      </c>
      <c r="R16" s="28" t="s">
        <v>28</v>
      </c>
      <c r="T16" s="13" t="s">
        <v>29</v>
      </c>
      <c r="V16" s="27" t="s">
        <v>95</v>
      </c>
    </row>
    <row r="17" customHeight="1">
      <c r="A17" s="28" t="s">
        <v>349</v>
      </c>
      <c r="B17" s="61" t="s">
        <v>96</v>
      </c>
      <c r="D17" s="25" t="s">
        <v>342</v>
      </c>
      <c r="E17" s="63">
        <v>1</v>
      </c>
      <c r="F17" s="42">
        <v>1</v>
      </c>
      <c r="G17" s="20">
        <v>0.372</v>
      </c>
      <c r="H17" s="51" t="s">
        <v>97</v>
      </c>
      <c r="I17" s="51" t="s">
        <v>76</v>
      </c>
      <c r="J17" s="51" t="s">
        <v>76</v>
      </c>
      <c r="K17" s="29" t="s">
        <v>25</v>
      </c>
      <c r="L17" s="51" t="s">
        <v>51</v>
      </c>
      <c r="M17" s="19">
        <v>11</v>
      </c>
      <c r="N17" s="28" t="s">
        <v>8</v>
      </c>
      <c r="O17" s="32">
        <v>1</v>
      </c>
      <c r="P17" s="19">
        <v>11</v>
      </c>
      <c r="Q17" s="28" t="s">
        <v>77</v>
      </c>
      <c r="R17" s="28" t="s">
        <v>28</v>
      </c>
      <c r="T17" s="13" t="s">
        <v>29</v>
      </c>
      <c r="V17" s="27" t="s">
        <v>78</v>
      </c>
    </row>
    <row r="18" customHeight="1">
      <c r="A18" s="28" t="s">
        <v>349</v>
      </c>
      <c r="B18" s="61" t="s">
        <v>98</v>
      </c>
      <c r="D18" s="25" t="s">
        <v>342</v>
      </c>
      <c r="E18" s="63">
        <v>1</v>
      </c>
      <c r="F18" s="42">
        <v>1</v>
      </c>
      <c r="G18" s="20">
        <v>0.358</v>
      </c>
      <c r="H18" s="51" t="s">
        <v>99</v>
      </c>
      <c r="I18" s="51" t="s">
        <v>100</v>
      </c>
      <c r="J18" s="51" t="s">
        <v>100</v>
      </c>
      <c r="K18" s="29" t="s">
        <v>25</v>
      </c>
      <c r="L18" s="51" t="s">
        <v>101</v>
      </c>
      <c r="M18" s="19">
        <v>24.24</v>
      </c>
      <c r="N18" s="28" t="s">
        <v>8</v>
      </c>
      <c r="O18" s="32">
        <v>1</v>
      </c>
      <c r="P18" s="19">
        <v>24.24</v>
      </c>
      <c r="Q18" s="28" t="s">
        <v>102</v>
      </c>
      <c r="R18" s="28" t="s">
        <v>28</v>
      </c>
      <c r="T18" s="13" t="s">
        <v>29</v>
      </c>
      <c r="V18" s="27" t="s">
        <v>103</v>
      </c>
    </row>
    <row r="19" customHeight="1">
      <c r="A19" s="28" t="s">
        <v>349</v>
      </c>
      <c r="B19" s="61" t="s">
        <v>104</v>
      </c>
      <c r="D19" s="25" t="s">
        <v>342</v>
      </c>
      <c r="E19" s="63">
        <v>1</v>
      </c>
      <c r="F19" s="42">
        <v>1</v>
      </c>
      <c r="G19" s="20">
        <v>0.213</v>
      </c>
      <c r="H19" s="51" t="s">
        <v>105</v>
      </c>
      <c r="I19" s="51" t="s">
        <v>106</v>
      </c>
      <c r="J19" s="51" t="s">
        <v>106</v>
      </c>
      <c r="K19" s="29" t="s">
        <v>25</v>
      </c>
      <c r="L19" s="51" t="s">
        <v>46</v>
      </c>
      <c r="M19" s="19">
        <v>9.95</v>
      </c>
      <c r="N19" s="28" t="s">
        <v>8</v>
      </c>
      <c r="O19" s="32">
        <v>1</v>
      </c>
      <c r="P19" s="19">
        <v>9.95</v>
      </c>
      <c r="Q19" s="28" t="s">
        <v>107</v>
      </c>
      <c r="R19" s="28" t="s">
        <v>28</v>
      </c>
      <c r="T19" s="13" t="s">
        <v>29</v>
      </c>
      <c r="V19" s="27" t="s">
        <v>108</v>
      </c>
    </row>
    <row r="20" customHeight="1">
      <c r="A20" s="28" t="s">
        <v>349</v>
      </c>
      <c r="B20" s="61" t="s">
        <v>109</v>
      </c>
      <c r="D20" s="25" t="s">
        <v>342</v>
      </c>
      <c r="E20" s="63">
        <v>1</v>
      </c>
      <c r="F20" s="42">
        <v>1</v>
      </c>
      <c r="G20" s="20">
        <v>0.236</v>
      </c>
      <c r="H20" s="51" t="s">
        <v>105</v>
      </c>
      <c r="I20" s="51" t="s">
        <v>100</v>
      </c>
      <c r="J20" s="51" t="s">
        <v>100</v>
      </c>
      <c r="K20" s="29" t="s">
        <v>25</v>
      </c>
      <c r="L20" s="51" t="s">
        <v>101</v>
      </c>
      <c r="M20" s="19">
        <v>23.99</v>
      </c>
      <c r="N20" s="28" t="s">
        <v>8</v>
      </c>
      <c r="O20" s="32">
        <v>1</v>
      </c>
      <c r="P20" s="19">
        <v>23.99</v>
      </c>
      <c r="Q20" s="28" t="s">
        <v>102</v>
      </c>
      <c r="R20" s="28" t="s">
        <v>28</v>
      </c>
      <c r="T20" s="13" t="s">
        <v>29</v>
      </c>
      <c r="V20" s="27" t="s">
        <v>103</v>
      </c>
    </row>
    <row r="21" customHeight="1">
      <c r="A21" s="28" t="s">
        <v>349</v>
      </c>
      <c r="B21" s="61" t="s">
        <v>110</v>
      </c>
      <c r="D21" s="25" t="s">
        <v>342</v>
      </c>
      <c r="E21" s="63">
        <v>1</v>
      </c>
      <c r="F21" s="42">
        <v>1</v>
      </c>
      <c r="G21" s="20">
        <v>0.259</v>
      </c>
      <c r="H21" s="51" t="s">
        <v>111</v>
      </c>
      <c r="I21" s="51" t="s">
        <v>112</v>
      </c>
      <c r="J21" s="51" t="s">
        <v>112</v>
      </c>
      <c r="K21" s="29" t="s">
        <v>25</v>
      </c>
      <c r="L21" s="51" t="s">
        <v>51</v>
      </c>
      <c r="M21" s="19">
        <v>9.3</v>
      </c>
      <c r="N21" s="28" t="s">
        <v>8</v>
      </c>
      <c r="O21" s="32">
        <v>1</v>
      </c>
      <c r="P21" s="19">
        <v>9.3</v>
      </c>
      <c r="Q21" s="28" t="s">
        <v>113</v>
      </c>
      <c r="R21" s="28" t="s">
        <v>28</v>
      </c>
      <c r="T21" s="13" t="s">
        <v>29</v>
      </c>
      <c r="V21" s="27" t="s">
        <v>114</v>
      </c>
    </row>
    <row r="22" customHeight="1">
      <c r="A22" s="28" t="s">
        <v>349</v>
      </c>
      <c r="B22" s="61" t="s">
        <v>115</v>
      </c>
      <c r="D22" s="25" t="s">
        <v>343</v>
      </c>
      <c r="E22" s="63">
        <v>1</v>
      </c>
      <c r="F22" s="42">
        <v>1</v>
      </c>
      <c r="G22" s="20">
        <v>0.98</v>
      </c>
      <c r="H22" s="51" t="s">
        <v>32</v>
      </c>
      <c r="I22" s="51" t="s">
        <v>116</v>
      </c>
      <c r="J22" s="51" t="s">
        <v>116</v>
      </c>
      <c r="K22" s="29" t="s">
        <v>25</v>
      </c>
      <c r="L22" s="51" t="s">
        <v>81</v>
      </c>
      <c r="M22" s="19">
        <v>18</v>
      </c>
      <c r="N22" s="28" t="s">
        <v>8</v>
      </c>
      <c r="O22" s="32">
        <v>1</v>
      </c>
      <c r="P22" s="19">
        <v>18</v>
      </c>
      <c r="Q22" s="28" t="s">
        <v>117</v>
      </c>
      <c r="R22" s="28" t="s">
        <v>28</v>
      </c>
      <c r="T22" s="13" t="s">
        <v>29</v>
      </c>
      <c r="V22" s="27" t="s">
        <v>118</v>
      </c>
    </row>
    <row r="23" customHeight="1">
      <c r="A23" s="28" t="s">
        <v>349</v>
      </c>
      <c r="B23" s="61" t="s">
        <v>119</v>
      </c>
      <c r="D23" s="25" t="s">
        <v>342</v>
      </c>
      <c r="E23" s="63">
        <v>1</v>
      </c>
      <c r="F23" s="42">
        <v>1</v>
      </c>
      <c r="G23" s="20">
        <v>0.572</v>
      </c>
      <c r="H23" s="51" t="s">
        <v>32</v>
      </c>
      <c r="I23" s="51" t="s">
        <v>120</v>
      </c>
      <c r="J23" s="51" t="s">
        <v>120</v>
      </c>
      <c r="K23" s="29" t="s">
        <v>25</v>
      </c>
      <c r="L23" s="51" t="s">
        <v>35</v>
      </c>
      <c r="M23" s="19">
        <v>17.16</v>
      </c>
      <c r="N23" s="28" t="s">
        <v>8</v>
      </c>
      <c r="O23" s="32">
        <v>1</v>
      </c>
      <c r="P23" s="19">
        <v>17.16</v>
      </c>
      <c r="Q23" s="28" t="s">
        <v>121</v>
      </c>
      <c r="R23" s="28" t="s">
        <v>28</v>
      </c>
      <c r="T23" s="13" t="s">
        <v>29</v>
      </c>
      <c r="V23" s="27" t="s">
        <v>122</v>
      </c>
    </row>
    <row r="24" customHeight="1">
      <c r="A24" s="28" t="s">
        <v>349</v>
      </c>
      <c r="B24" s="61" t="s">
        <v>123</v>
      </c>
      <c r="D24" s="25" t="s">
        <v>343</v>
      </c>
      <c r="E24" s="63">
        <v>1</v>
      </c>
      <c r="F24" s="42">
        <v>1</v>
      </c>
      <c r="G24" s="20">
        <v>0.163</v>
      </c>
      <c r="H24" s="51" t="s">
        <v>32</v>
      </c>
      <c r="I24" s="51" t="s">
        <v>124</v>
      </c>
      <c r="J24" s="51" t="s">
        <v>124</v>
      </c>
      <c r="K24" s="29" t="s">
        <v>25</v>
      </c>
      <c r="L24" s="51" t="s">
        <v>81</v>
      </c>
      <c r="M24" s="19">
        <v>29.49</v>
      </c>
      <c r="N24" s="28" t="s">
        <v>8</v>
      </c>
      <c r="O24" s="32">
        <v>1</v>
      </c>
      <c r="P24" s="19">
        <v>29.49</v>
      </c>
      <c r="Q24" s="28" t="s">
        <v>125</v>
      </c>
      <c r="R24" s="28" t="s">
        <v>28</v>
      </c>
      <c r="T24" s="13" t="s">
        <v>29</v>
      </c>
      <c r="V24" s="27" t="s">
        <v>126</v>
      </c>
    </row>
    <row r="25" customHeight="1">
      <c r="A25" s="28" t="s">
        <v>350</v>
      </c>
      <c r="B25" s="61" t="s">
        <v>127</v>
      </c>
      <c r="C25" s="23" t="s">
        <v>332</v>
      </c>
      <c r="D25" s="23" t="s">
        <v>342</v>
      </c>
      <c r="E25" s="63">
        <v>1</v>
      </c>
      <c r="F25" s="42">
        <v>1</v>
      </c>
      <c r="G25" s="20">
        <v>0.572</v>
      </c>
      <c r="H25" s="51" t="s">
        <v>32</v>
      </c>
      <c r="I25" s="51" t="s">
        <v>128</v>
      </c>
      <c r="J25" s="51" t="s">
        <v>128</v>
      </c>
      <c r="K25" s="29" t="s">
        <v>25</v>
      </c>
      <c r="L25" s="51" t="s">
        <v>66</v>
      </c>
      <c r="M25" s="19">
        <v>78.01</v>
      </c>
      <c r="N25" s="28" t="s">
        <v>8</v>
      </c>
      <c r="O25" s="32">
        <v>1</v>
      </c>
      <c r="P25" s="19">
        <v>78.01</v>
      </c>
      <c r="Q25" s="28" t="s">
        <v>129</v>
      </c>
      <c r="R25" s="28" t="s">
        <v>28</v>
      </c>
      <c r="T25" s="13" t="s">
        <v>29</v>
      </c>
      <c r="V25" s="27" t="s">
        <v>130</v>
      </c>
    </row>
    <row r="26" customHeight="1">
      <c r="A26" s="28" t="s">
        <v>349</v>
      </c>
      <c r="B26" s="61" t="s">
        <v>131</v>
      </c>
      <c r="D26" s="25" t="s">
        <v>342</v>
      </c>
      <c r="E26" s="63">
        <v>1</v>
      </c>
      <c r="F26" s="42">
        <v>1</v>
      </c>
      <c r="G26" s="20">
        <v>1.034</v>
      </c>
      <c r="H26" s="51" t="s">
        <v>132</v>
      </c>
      <c r="I26" s="51" t="s">
        <v>133</v>
      </c>
      <c r="J26" s="51" t="s">
        <v>133</v>
      </c>
      <c r="K26" s="29" t="s">
        <v>25</v>
      </c>
      <c r="L26" s="51" t="s">
        <v>134</v>
      </c>
      <c r="M26" s="19">
        <v>24.84</v>
      </c>
      <c r="N26" s="28" t="s">
        <v>8</v>
      </c>
      <c r="O26" s="32">
        <v>1</v>
      </c>
      <c r="P26" s="19">
        <v>24.84</v>
      </c>
      <c r="Q26" s="28" t="s">
        <v>135</v>
      </c>
      <c r="R26" s="28" t="s">
        <v>28</v>
      </c>
      <c r="T26" s="13" t="s">
        <v>29</v>
      </c>
      <c r="V26" s="27" t="s">
        <v>136</v>
      </c>
    </row>
    <row r="27" customHeight="1">
      <c r="A27" s="28" t="s">
        <v>350</v>
      </c>
      <c r="B27" s="61" t="s">
        <v>137</v>
      </c>
      <c r="C27" s="23" t="s">
        <v>332</v>
      </c>
      <c r="D27" s="23" t="s">
        <v>342</v>
      </c>
      <c r="E27" s="63">
        <v>1</v>
      </c>
      <c r="F27" s="42">
        <v>1</v>
      </c>
      <c r="G27" s="20">
        <v>0.1</v>
      </c>
      <c r="H27" s="51" t="s">
        <v>138</v>
      </c>
      <c r="I27" s="51" t="s">
        <v>139</v>
      </c>
      <c r="J27" s="51" t="s">
        <v>139</v>
      </c>
      <c r="K27" s="29" t="s">
        <v>25</v>
      </c>
      <c r="L27" s="51" t="s">
        <v>134</v>
      </c>
      <c r="M27" s="19">
        <v>30.06</v>
      </c>
      <c r="N27" s="28" t="s">
        <v>8</v>
      </c>
      <c r="O27" s="32">
        <v>1</v>
      </c>
      <c r="P27" s="19">
        <v>30.06</v>
      </c>
      <c r="Q27" s="28" t="s">
        <v>140</v>
      </c>
      <c r="R27" s="28" t="s">
        <v>28</v>
      </c>
      <c r="T27" s="13" t="s">
        <v>29</v>
      </c>
      <c r="V27" s="27" t="s">
        <v>141</v>
      </c>
    </row>
    <row r="28" customHeight="1">
      <c r="A28" s="28" t="s">
        <v>349</v>
      </c>
      <c r="B28" s="61" t="s">
        <v>142</v>
      </c>
      <c r="D28" s="25" t="s">
        <v>343</v>
      </c>
      <c r="E28" s="63">
        <v>1</v>
      </c>
      <c r="F28" s="42">
        <v>1</v>
      </c>
      <c r="G28" s="20">
        <v>0.422</v>
      </c>
      <c r="H28" s="51" t="s">
        <v>143</v>
      </c>
      <c r="I28" s="51" t="s">
        <v>144</v>
      </c>
      <c r="J28" s="51" t="s">
        <v>144</v>
      </c>
      <c r="K28" s="29" t="s">
        <v>25</v>
      </c>
      <c r="L28" s="51" t="s">
        <v>81</v>
      </c>
      <c r="M28" s="19">
        <v>12.19</v>
      </c>
      <c r="N28" s="28" t="s">
        <v>8</v>
      </c>
      <c r="O28" s="32">
        <v>1</v>
      </c>
      <c r="P28" s="19">
        <v>12.19</v>
      </c>
      <c r="Q28" s="28" t="s">
        <v>145</v>
      </c>
      <c r="R28" s="28" t="s">
        <v>28</v>
      </c>
      <c r="T28" s="13" t="s">
        <v>29</v>
      </c>
      <c r="V28" s="27" t="s">
        <v>146</v>
      </c>
    </row>
    <row r="29" customHeight="1">
      <c r="A29" s="28" t="s">
        <v>350</v>
      </c>
      <c r="B29" s="61" t="s">
        <v>147</v>
      </c>
      <c r="C29" s="23" t="s">
        <v>332</v>
      </c>
      <c r="D29" s="23" t="s">
        <v>342</v>
      </c>
      <c r="E29" s="63">
        <v>1</v>
      </c>
      <c r="F29" s="42">
        <v>1</v>
      </c>
      <c r="G29" s="20">
        <v>0.113</v>
      </c>
      <c r="H29" s="51" t="s">
        <v>138</v>
      </c>
      <c r="I29" s="51" t="s">
        <v>139</v>
      </c>
      <c r="J29" s="51" t="s">
        <v>139</v>
      </c>
      <c r="K29" s="29" t="s">
        <v>25</v>
      </c>
      <c r="L29" s="51" t="s">
        <v>134</v>
      </c>
      <c r="M29" s="19">
        <v>30.06</v>
      </c>
      <c r="N29" s="28" t="s">
        <v>8</v>
      </c>
      <c r="O29" s="32">
        <v>1</v>
      </c>
      <c r="P29" s="19">
        <v>30.06</v>
      </c>
      <c r="Q29" s="28" t="s">
        <v>140</v>
      </c>
      <c r="R29" s="28" t="s">
        <v>28</v>
      </c>
      <c r="T29" s="13" t="s">
        <v>29</v>
      </c>
      <c r="V29" s="27" t="s">
        <v>141</v>
      </c>
    </row>
    <row r="30" customHeight="1">
      <c r="A30" s="28" t="s">
        <v>349</v>
      </c>
      <c r="B30" s="61" t="s">
        <v>148</v>
      </c>
      <c r="D30" s="25" t="s">
        <v>342</v>
      </c>
      <c r="E30" s="63">
        <v>1</v>
      </c>
      <c r="F30" s="42">
        <v>1</v>
      </c>
      <c r="G30" s="20">
        <v>0.4</v>
      </c>
      <c r="H30" s="51" t="s">
        <v>32</v>
      </c>
      <c r="I30" s="51" t="s">
        <v>149</v>
      </c>
      <c r="J30" s="51" t="s">
        <v>149</v>
      </c>
      <c r="K30" s="29" t="s">
        <v>25</v>
      </c>
      <c r="L30" s="51" t="s">
        <v>150</v>
      </c>
      <c r="M30" s="19">
        <v>7.2</v>
      </c>
      <c r="N30" s="28" t="s">
        <v>8</v>
      </c>
      <c r="O30" s="32">
        <v>1</v>
      </c>
      <c r="P30" s="19">
        <v>7.2</v>
      </c>
      <c r="Q30" s="28" t="s">
        <v>151</v>
      </c>
      <c r="R30" s="28" t="s">
        <v>28</v>
      </c>
      <c r="T30" s="13" t="s">
        <v>29</v>
      </c>
      <c r="V30" s="27" t="s">
        <v>152</v>
      </c>
    </row>
    <row r="31" customHeight="1">
      <c r="A31" s="28" t="s">
        <v>350</v>
      </c>
      <c r="B31" s="61" t="s">
        <v>153</v>
      </c>
      <c r="C31" s="23" t="s">
        <v>332</v>
      </c>
      <c r="D31" s="23" t="s">
        <v>343</v>
      </c>
      <c r="E31" s="63">
        <v>1</v>
      </c>
      <c r="F31" s="42">
        <v>1</v>
      </c>
      <c r="G31" s="20">
        <v>3.107</v>
      </c>
      <c r="H31" s="51" t="s">
        <v>154</v>
      </c>
      <c r="I31" s="51" t="s">
        <v>155</v>
      </c>
      <c r="J31" s="51" t="s">
        <v>155</v>
      </c>
      <c r="K31" s="29" t="s">
        <v>25</v>
      </c>
      <c r="L31" s="51" t="s">
        <v>81</v>
      </c>
      <c r="M31" s="19">
        <v>82.6</v>
      </c>
      <c r="N31" s="28" t="s">
        <v>8</v>
      </c>
      <c r="O31" s="32">
        <v>1</v>
      </c>
      <c r="P31" s="19">
        <v>82.6</v>
      </c>
      <c r="Q31" s="28" t="s">
        <v>156</v>
      </c>
      <c r="R31" s="28" t="s">
        <v>28</v>
      </c>
      <c r="T31" s="13" t="s">
        <v>29</v>
      </c>
      <c r="V31" s="27" t="s">
        <v>157</v>
      </c>
    </row>
    <row r="32" customHeight="1">
      <c r="A32" s="28" t="s">
        <v>349</v>
      </c>
      <c r="B32" s="61" t="s">
        <v>158</v>
      </c>
      <c r="D32" s="25" t="s">
        <v>343</v>
      </c>
      <c r="E32" s="63">
        <v>1</v>
      </c>
      <c r="F32" s="42">
        <v>1</v>
      </c>
      <c r="G32" s="20">
        <v>0.286</v>
      </c>
      <c r="H32" s="51" t="s">
        <v>105</v>
      </c>
      <c r="I32" s="51" t="s">
        <v>159</v>
      </c>
      <c r="J32" s="51" t="s">
        <v>159</v>
      </c>
      <c r="K32" s="29" t="s">
        <v>25</v>
      </c>
      <c r="L32" s="51" t="s">
        <v>160</v>
      </c>
      <c r="M32" s="19">
        <v>19.99</v>
      </c>
      <c r="N32" s="28" t="s">
        <v>8</v>
      </c>
      <c r="O32" s="32">
        <v>1</v>
      </c>
      <c r="P32" s="19">
        <v>19.99</v>
      </c>
      <c r="Q32" s="28" t="s">
        <v>161</v>
      </c>
      <c r="R32" s="28" t="s">
        <v>28</v>
      </c>
      <c r="T32" s="13" t="s">
        <v>29</v>
      </c>
      <c r="V32" s="27" t="s">
        <v>162</v>
      </c>
    </row>
    <row r="33" customHeight="1">
      <c r="A33" s="28" t="s">
        <v>349</v>
      </c>
      <c r="B33" s="61" t="s">
        <v>163</v>
      </c>
      <c r="D33" s="25" t="s">
        <v>343</v>
      </c>
      <c r="E33" s="63">
        <v>1</v>
      </c>
      <c r="F33" s="42">
        <v>1</v>
      </c>
      <c r="G33" s="20">
        <v>0.54</v>
      </c>
      <c r="H33" s="51" t="s">
        <v>105</v>
      </c>
      <c r="I33" s="51" t="s">
        <v>164</v>
      </c>
      <c r="J33" s="51" t="s">
        <v>164</v>
      </c>
      <c r="K33" s="29" t="s">
        <v>25</v>
      </c>
      <c r="L33" s="51" t="s">
        <v>81</v>
      </c>
      <c r="M33" s="19">
        <v>25.95</v>
      </c>
      <c r="N33" s="28" t="s">
        <v>8</v>
      </c>
      <c r="O33" s="32">
        <v>1</v>
      </c>
      <c r="P33" s="19">
        <v>25.95</v>
      </c>
      <c r="Q33" s="28" t="s">
        <v>165</v>
      </c>
      <c r="R33" s="28" t="s">
        <v>28</v>
      </c>
      <c r="T33" s="13" t="s">
        <v>29</v>
      </c>
      <c r="V33" s="27" t="s">
        <v>166</v>
      </c>
    </row>
    <row r="34" customHeight="1">
      <c r="A34" s="28" t="s">
        <v>349</v>
      </c>
      <c r="B34" s="61" t="s">
        <v>167</v>
      </c>
      <c r="D34" s="25" t="s">
        <v>342</v>
      </c>
      <c r="E34" s="63">
        <v>1</v>
      </c>
      <c r="F34" s="42">
        <v>1</v>
      </c>
      <c r="G34" s="20">
        <v>0.32</v>
      </c>
      <c r="H34" s="51" t="s">
        <v>32</v>
      </c>
      <c r="I34" s="51" t="s">
        <v>168</v>
      </c>
      <c r="J34" s="51" t="s">
        <v>168</v>
      </c>
      <c r="K34" s="29" t="s">
        <v>25</v>
      </c>
      <c r="L34" s="51" t="s">
        <v>169</v>
      </c>
      <c r="M34" s="19">
        <v>5.86</v>
      </c>
      <c r="N34" s="28" t="s">
        <v>8</v>
      </c>
      <c r="O34" s="32">
        <v>1</v>
      </c>
      <c r="P34" s="19">
        <v>5.86</v>
      </c>
      <c r="Q34" s="28" t="s">
        <v>170</v>
      </c>
      <c r="R34" s="28" t="s">
        <v>28</v>
      </c>
      <c r="T34" s="13" t="s">
        <v>29</v>
      </c>
      <c r="V34" s="27" t="s">
        <v>171</v>
      </c>
    </row>
    <row r="35" customHeight="1">
      <c r="A35" s="28" t="s">
        <v>349</v>
      </c>
      <c r="B35" s="61" t="s">
        <v>172</v>
      </c>
      <c r="D35" s="25" t="s">
        <v>342</v>
      </c>
      <c r="E35" s="63">
        <v>1</v>
      </c>
      <c r="F35" s="42">
        <v>1</v>
      </c>
      <c r="G35" s="20">
        <v>0.281</v>
      </c>
      <c r="H35" s="51" t="s">
        <v>173</v>
      </c>
      <c r="I35" s="51" t="s">
        <v>174</v>
      </c>
      <c r="J35" s="51" t="s">
        <v>174</v>
      </c>
      <c r="K35" s="29" t="s">
        <v>25</v>
      </c>
      <c r="L35" s="51" t="s">
        <v>51</v>
      </c>
      <c r="M35" s="19">
        <v>16.75</v>
      </c>
      <c r="N35" s="28" t="s">
        <v>8</v>
      </c>
      <c r="O35" s="32">
        <v>1</v>
      </c>
      <c r="P35" s="19">
        <v>16.75</v>
      </c>
      <c r="Q35" s="28" t="s">
        <v>175</v>
      </c>
      <c r="R35" s="28" t="s">
        <v>28</v>
      </c>
      <c r="T35" s="13" t="s">
        <v>29</v>
      </c>
      <c r="V35" s="27" t="s">
        <v>176</v>
      </c>
    </row>
    <row r="36" customHeight="1">
      <c r="A36" s="28" t="s">
        <v>349</v>
      </c>
      <c r="B36" s="61" t="s">
        <v>177</v>
      </c>
      <c r="C36" s="23" t="s">
        <v>332</v>
      </c>
      <c r="D36" s="23" t="s">
        <v>343</v>
      </c>
      <c r="E36" s="63">
        <v>1</v>
      </c>
      <c r="F36" s="42">
        <v>1</v>
      </c>
      <c r="G36" s="20">
        <v>0.68</v>
      </c>
      <c r="H36" s="51" t="s">
        <v>178</v>
      </c>
      <c r="I36" s="51" t="s">
        <v>179</v>
      </c>
      <c r="J36" s="51" t="s">
        <v>179</v>
      </c>
      <c r="K36" s="29" t="s">
        <v>25</v>
      </c>
      <c r="L36" s="51" t="s">
        <v>81</v>
      </c>
      <c r="M36" s="19">
        <v>30</v>
      </c>
      <c r="N36" s="28" t="s">
        <v>8</v>
      </c>
      <c r="O36" s="32">
        <v>1</v>
      </c>
      <c r="P36" s="19">
        <v>30</v>
      </c>
      <c r="Q36" s="28" t="s">
        <v>180</v>
      </c>
      <c r="R36" s="28" t="s">
        <v>28</v>
      </c>
      <c r="T36" s="13" t="s">
        <v>29</v>
      </c>
      <c r="V36" s="27" t="s">
        <v>181</v>
      </c>
    </row>
    <row r="37" customHeight="1">
      <c r="A37" s="28" t="s">
        <v>349</v>
      </c>
      <c r="B37" s="61" t="s">
        <v>182</v>
      </c>
      <c r="D37" s="25" t="s">
        <v>344</v>
      </c>
      <c r="E37" s="63">
        <v>1</v>
      </c>
      <c r="F37" s="42">
        <v>1</v>
      </c>
      <c r="G37" s="20">
        <v>1.22</v>
      </c>
      <c r="H37" s="51" t="s">
        <v>183</v>
      </c>
      <c r="I37" s="51" t="s">
        <v>184</v>
      </c>
      <c r="J37" s="51" t="s">
        <v>184</v>
      </c>
      <c r="K37" s="29" t="s">
        <v>25</v>
      </c>
      <c r="L37" s="51" t="s">
        <v>185</v>
      </c>
      <c r="M37" s="19">
        <v>29.19</v>
      </c>
      <c r="N37" s="28" t="s">
        <v>8</v>
      </c>
      <c r="O37" s="32">
        <v>1</v>
      </c>
      <c r="P37" s="19">
        <v>29.19</v>
      </c>
      <c r="Q37" s="28" t="s">
        <v>186</v>
      </c>
      <c r="R37" s="28" t="s">
        <v>28</v>
      </c>
      <c r="T37" s="13" t="s">
        <v>29</v>
      </c>
      <c r="V37" s="27" t="s">
        <v>187</v>
      </c>
    </row>
    <row r="38" customHeight="1">
      <c r="A38" s="28" t="s">
        <v>349</v>
      </c>
      <c r="B38" s="61" t="s">
        <v>188</v>
      </c>
      <c r="D38" s="25" t="s">
        <v>342</v>
      </c>
      <c r="E38" s="63">
        <v>1</v>
      </c>
      <c r="F38" s="42">
        <v>1</v>
      </c>
      <c r="G38" s="20">
        <v>0.608</v>
      </c>
      <c r="H38" s="51" t="s">
        <v>32</v>
      </c>
      <c r="I38" s="51" t="s">
        <v>189</v>
      </c>
      <c r="J38" s="51" t="s">
        <v>189</v>
      </c>
      <c r="K38" s="29" t="s">
        <v>25</v>
      </c>
      <c r="L38" s="51" t="s">
        <v>190</v>
      </c>
      <c r="M38" s="19">
        <v>29.74</v>
      </c>
      <c r="N38" s="28" t="s">
        <v>8</v>
      </c>
      <c r="O38" s="32">
        <v>1</v>
      </c>
      <c r="P38" s="19">
        <v>29.74</v>
      </c>
      <c r="Q38" s="28" t="s">
        <v>191</v>
      </c>
      <c r="R38" s="28" t="s">
        <v>28</v>
      </c>
      <c r="T38" s="13" t="s">
        <v>29</v>
      </c>
      <c r="V38" s="27" t="s">
        <v>192</v>
      </c>
    </row>
    <row r="39" customHeight="1">
      <c r="A39" s="28" t="s">
        <v>349</v>
      </c>
      <c r="B39" s="61" t="s">
        <v>193</v>
      </c>
      <c r="D39" s="25" t="s">
        <v>342</v>
      </c>
      <c r="E39" s="63">
        <v>1</v>
      </c>
      <c r="F39" s="42">
        <v>1</v>
      </c>
      <c r="G39" s="20">
        <v>0.83</v>
      </c>
      <c r="H39" s="51" t="s">
        <v>32</v>
      </c>
      <c r="I39" s="51" t="s">
        <v>194</v>
      </c>
      <c r="J39" s="51" t="s">
        <v>194</v>
      </c>
      <c r="K39" s="29" t="s">
        <v>25</v>
      </c>
      <c r="L39" s="51" t="s">
        <v>51</v>
      </c>
      <c r="M39" s="19">
        <v>27.16</v>
      </c>
      <c r="N39" s="28" t="s">
        <v>8</v>
      </c>
      <c r="O39" s="32">
        <v>1</v>
      </c>
      <c r="P39" s="19">
        <v>27.16</v>
      </c>
      <c r="Q39" s="28" t="s">
        <v>195</v>
      </c>
      <c r="R39" s="28" t="s">
        <v>28</v>
      </c>
      <c r="T39" s="13" t="s">
        <v>29</v>
      </c>
      <c r="V39" s="27" t="s">
        <v>196</v>
      </c>
    </row>
    <row r="40" customHeight="1">
      <c r="A40" s="28" t="s">
        <v>349</v>
      </c>
      <c r="B40" s="61" t="s">
        <v>197</v>
      </c>
      <c r="D40" s="25" t="s">
        <v>343</v>
      </c>
      <c r="E40" s="63">
        <v>1</v>
      </c>
      <c r="F40" s="42">
        <v>1</v>
      </c>
      <c r="G40" s="20">
        <v>0.546</v>
      </c>
      <c r="H40" s="51" t="s">
        <v>32</v>
      </c>
      <c r="I40" s="51" t="s">
        <v>198</v>
      </c>
      <c r="J40" s="51" t="s">
        <v>198</v>
      </c>
      <c r="K40" s="29" t="s">
        <v>25</v>
      </c>
      <c r="L40" s="51" t="s">
        <v>199</v>
      </c>
      <c r="M40" s="19">
        <v>19.99</v>
      </c>
      <c r="N40" s="28" t="s">
        <v>8</v>
      </c>
      <c r="O40" s="32">
        <v>1</v>
      </c>
      <c r="P40" s="19">
        <v>19.99</v>
      </c>
      <c r="Q40" s="28" t="s">
        <v>200</v>
      </c>
      <c r="R40" s="28" t="s">
        <v>28</v>
      </c>
      <c r="T40" s="13" t="s">
        <v>29</v>
      </c>
      <c r="V40" s="27" t="s">
        <v>201</v>
      </c>
    </row>
    <row r="41" customHeight="1">
      <c r="A41" s="28" t="s">
        <v>350</v>
      </c>
      <c r="B41" s="61" t="s">
        <v>202</v>
      </c>
      <c r="C41" s="23" t="s">
        <v>332</v>
      </c>
      <c r="D41" s="23" t="s">
        <v>343</v>
      </c>
      <c r="E41" s="63">
        <v>1</v>
      </c>
      <c r="F41" s="42">
        <v>1</v>
      </c>
      <c r="G41" s="20">
        <v>1.3559999999999999</v>
      </c>
      <c r="H41" s="51" t="s">
        <v>138</v>
      </c>
      <c r="I41" s="51" t="s">
        <v>203</v>
      </c>
      <c r="J41" s="51" t="s">
        <v>203</v>
      </c>
      <c r="K41" s="29" t="s">
        <v>25</v>
      </c>
      <c r="L41" s="51" t="s">
        <v>204</v>
      </c>
      <c r="M41" s="19">
        <v>39.6</v>
      </c>
      <c r="N41" s="28" t="s">
        <v>8</v>
      </c>
      <c r="O41" s="32">
        <v>1</v>
      </c>
      <c r="P41" s="19">
        <v>39.6</v>
      </c>
      <c r="Q41" s="28" t="s">
        <v>205</v>
      </c>
      <c r="R41" s="28" t="s">
        <v>28</v>
      </c>
      <c r="T41" s="13" t="s">
        <v>29</v>
      </c>
      <c r="V41" s="27" t="s">
        <v>206</v>
      </c>
    </row>
    <row r="42" customHeight="1">
      <c r="A42" s="28" t="s">
        <v>349</v>
      </c>
      <c r="B42" s="61" t="s">
        <v>207</v>
      </c>
      <c r="C42" s="23" t="s">
        <v>332</v>
      </c>
      <c r="D42" s="23" t="s">
        <v>342</v>
      </c>
      <c r="E42" s="63">
        <v>1</v>
      </c>
      <c r="F42" s="42">
        <v>1</v>
      </c>
      <c r="G42" s="20">
        <v>0.508</v>
      </c>
      <c r="H42" s="51" t="s">
        <v>208</v>
      </c>
      <c r="I42" s="51" t="s">
        <v>209</v>
      </c>
      <c r="J42" s="51" t="s">
        <v>209</v>
      </c>
      <c r="K42" s="29" t="s">
        <v>25</v>
      </c>
      <c r="L42" s="51" t="s">
        <v>46</v>
      </c>
      <c r="M42" s="19">
        <v>30</v>
      </c>
      <c r="N42" s="28" t="s">
        <v>8</v>
      </c>
      <c r="O42" s="32">
        <v>1</v>
      </c>
      <c r="P42" s="19">
        <v>30</v>
      </c>
      <c r="Q42" s="28" t="s">
        <v>210</v>
      </c>
      <c r="R42" s="28" t="s">
        <v>28</v>
      </c>
      <c r="T42" s="13" t="s">
        <v>29</v>
      </c>
      <c r="V42" s="27" t="s">
        <v>211</v>
      </c>
    </row>
    <row r="43" customHeight="1">
      <c r="A43" s="28" t="s">
        <v>349</v>
      </c>
      <c r="B43" s="61" t="s">
        <v>212</v>
      </c>
      <c r="D43" s="25" t="s">
        <v>342</v>
      </c>
      <c r="E43" s="63">
        <v>1</v>
      </c>
      <c r="F43" s="42">
        <v>1</v>
      </c>
      <c r="G43" s="20">
        <v>0.998</v>
      </c>
      <c r="H43" s="51" t="s">
        <v>99</v>
      </c>
      <c r="I43" s="51" t="s">
        <v>213</v>
      </c>
      <c r="J43" s="51" t="s">
        <v>213</v>
      </c>
      <c r="K43" s="29" t="s">
        <v>25</v>
      </c>
      <c r="L43" s="51" t="s">
        <v>214</v>
      </c>
      <c r="M43" s="19">
        <v>28.5</v>
      </c>
      <c r="N43" s="28" t="s">
        <v>8</v>
      </c>
      <c r="O43" s="32">
        <v>1</v>
      </c>
      <c r="P43" s="19">
        <v>28.5</v>
      </c>
      <c r="Q43" s="28" t="s">
        <v>215</v>
      </c>
      <c r="R43" s="28" t="s">
        <v>28</v>
      </c>
      <c r="T43" s="13" t="s">
        <v>29</v>
      </c>
      <c r="V43" s="27" t="s">
        <v>216</v>
      </c>
    </row>
    <row r="44" customHeight="1">
      <c r="A44" s="28" t="s">
        <v>349</v>
      </c>
      <c r="B44" s="61" t="s">
        <v>217</v>
      </c>
      <c r="D44" s="25" t="s">
        <v>342</v>
      </c>
      <c r="E44" s="63">
        <v>1</v>
      </c>
      <c r="F44" s="42">
        <v>1</v>
      </c>
      <c r="G44" s="20">
        <v>0.1</v>
      </c>
      <c r="H44" s="51" t="s">
        <v>218</v>
      </c>
      <c r="I44" s="51" t="s">
        <v>219</v>
      </c>
      <c r="J44" s="51" t="s">
        <v>219</v>
      </c>
      <c r="K44" s="29" t="s">
        <v>25</v>
      </c>
      <c r="L44" s="51" t="s">
        <v>220</v>
      </c>
      <c r="M44" s="19">
        <v>15</v>
      </c>
      <c r="N44" s="28" t="s">
        <v>8</v>
      </c>
      <c r="O44" s="32">
        <v>1</v>
      </c>
      <c r="P44" s="19">
        <v>15</v>
      </c>
      <c r="Q44" s="28" t="s">
        <v>221</v>
      </c>
      <c r="R44" s="28" t="s">
        <v>28</v>
      </c>
      <c r="T44" s="13" t="s">
        <v>29</v>
      </c>
      <c r="V44" s="27" t="s">
        <v>222</v>
      </c>
    </row>
    <row r="45" customHeight="1">
      <c r="A45" s="28" t="s">
        <v>349</v>
      </c>
      <c r="B45" s="61" t="s">
        <v>223</v>
      </c>
      <c r="D45" s="25" t="s">
        <v>342</v>
      </c>
      <c r="E45" s="63">
        <v>1</v>
      </c>
      <c r="F45" s="42">
        <v>1</v>
      </c>
      <c r="G45" s="20">
        <v>0.227</v>
      </c>
      <c r="H45" s="51" t="s">
        <v>224</v>
      </c>
      <c r="I45" s="51" t="s">
        <v>225</v>
      </c>
      <c r="J45" s="51" t="s">
        <v>225</v>
      </c>
      <c r="K45" s="29" t="s">
        <v>25</v>
      </c>
      <c r="L45" s="51" t="s">
        <v>226</v>
      </c>
      <c r="M45" s="19">
        <v>28</v>
      </c>
      <c r="N45" s="28" t="s">
        <v>8</v>
      </c>
      <c r="O45" s="32">
        <v>1</v>
      </c>
      <c r="P45" s="19">
        <v>28</v>
      </c>
      <c r="Q45" s="28" t="s">
        <v>227</v>
      </c>
      <c r="R45" s="28" t="s">
        <v>28</v>
      </c>
      <c r="T45" s="13" t="s">
        <v>29</v>
      </c>
      <c r="V45" s="27" t="s">
        <v>228</v>
      </c>
    </row>
    <row r="46" customHeight="1">
      <c r="A46" s="28" t="s">
        <v>349</v>
      </c>
      <c r="B46" s="61" t="s">
        <v>229</v>
      </c>
      <c r="D46" s="25" t="s">
        <v>342</v>
      </c>
      <c r="E46" s="63">
        <v>1</v>
      </c>
      <c r="F46" s="42">
        <v>1</v>
      </c>
      <c r="G46" s="20">
        <v>1.32</v>
      </c>
      <c r="H46" s="51" t="s">
        <v>32</v>
      </c>
      <c r="I46" s="51" t="s">
        <v>230</v>
      </c>
      <c r="J46" s="51" t="s">
        <v>230</v>
      </c>
      <c r="K46" s="29" t="s">
        <v>25</v>
      </c>
      <c r="L46" s="51" t="s">
        <v>51</v>
      </c>
      <c r="M46" s="19">
        <v>15.65</v>
      </c>
      <c r="N46" s="28" t="s">
        <v>8</v>
      </c>
      <c r="O46" s="32">
        <v>1</v>
      </c>
      <c r="P46" s="19">
        <v>15.65</v>
      </c>
      <c r="Q46" s="28" t="s">
        <v>231</v>
      </c>
      <c r="R46" s="28" t="s">
        <v>28</v>
      </c>
      <c r="T46" s="13" t="s">
        <v>29</v>
      </c>
      <c r="V46" s="27" t="s">
        <v>232</v>
      </c>
    </row>
    <row r="47" customHeight="1">
      <c r="A47" s="28" t="s">
        <v>350</v>
      </c>
      <c r="B47" s="61" t="s">
        <v>233</v>
      </c>
      <c r="C47" s="23" t="s">
        <v>332</v>
      </c>
      <c r="D47" s="23" t="s">
        <v>342</v>
      </c>
      <c r="E47" s="63">
        <v>1</v>
      </c>
      <c r="F47" s="42">
        <v>1</v>
      </c>
      <c r="G47" s="20">
        <v>0.662</v>
      </c>
      <c r="H47" s="51" t="s">
        <v>234</v>
      </c>
      <c r="I47" s="51" t="s">
        <v>235</v>
      </c>
      <c r="J47" s="51" t="s">
        <v>235</v>
      </c>
      <c r="K47" s="29" t="s">
        <v>25</v>
      </c>
      <c r="L47" s="51" t="s">
        <v>236</v>
      </c>
      <c r="M47" s="19">
        <v>39.95</v>
      </c>
      <c r="N47" s="28" t="s">
        <v>8</v>
      </c>
      <c r="O47" s="32">
        <v>1</v>
      </c>
      <c r="P47" s="19">
        <v>39.95</v>
      </c>
      <c r="Q47" s="28" t="s">
        <v>237</v>
      </c>
      <c r="R47" s="28" t="s">
        <v>28</v>
      </c>
      <c r="T47" s="13" t="s">
        <v>29</v>
      </c>
      <c r="V47" s="27" t="s">
        <v>238</v>
      </c>
    </row>
    <row r="48" customHeight="1">
      <c r="A48" s="28" t="s">
        <v>349</v>
      </c>
      <c r="B48" s="61" t="s">
        <v>239</v>
      </c>
      <c r="D48" s="25" t="s">
        <v>342</v>
      </c>
      <c r="E48" s="63">
        <v>1</v>
      </c>
      <c r="F48" s="42">
        <v>1</v>
      </c>
      <c r="G48" s="20">
        <v>0.145</v>
      </c>
      <c r="H48" s="51" t="s">
        <v>32</v>
      </c>
      <c r="I48" s="51" t="s">
        <v>240</v>
      </c>
      <c r="J48" s="51" t="s">
        <v>240</v>
      </c>
      <c r="K48" s="29" t="s">
        <v>25</v>
      </c>
      <c r="L48" s="51" t="s">
        <v>46</v>
      </c>
      <c r="M48" s="19">
        <v>4.4</v>
      </c>
      <c r="N48" s="28" t="s">
        <v>8</v>
      </c>
      <c r="O48" s="32">
        <v>1</v>
      </c>
      <c r="P48" s="19">
        <v>4.4</v>
      </c>
      <c r="Q48" s="28" t="s">
        <v>151</v>
      </c>
      <c r="R48" s="28" t="s">
        <v>28</v>
      </c>
      <c r="T48" s="13" t="s">
        <v>29</v>
      </c>
      <c r="V48" s="27" t="s">
        <v>152</v>
      </c>
    </row>
    <row r="49" customHeight="1">
      <c r="A49" s="28" t="s">
        <v>349</v>
      </c>
      <c r="B49" s="61" t="s">
        <v>241</v>
      </c>
      <c r="D49" s="25" t="s">
        <v>342</v>
      </c>
      <c r="E49" s="63">
        <v>1</v>
      </c>
      <c r="F49" s="42">
        <v>1</v>
      </c>
      <c r="G49" s="20">
        <v>0.576</v>
      </c>
      <c r="H49" s="51" t="s">
        <v>32</v>
      </c>
      <c r="I49" s="51" t="s">
        <v>242</v>
      </c>
      <c r="J49" s="51" t="s">
        <v>242</v>
      </c>
      <c r="K49" s="29" t="s">
        <v>25</v>
      </c>
      <c r="L49" s="51" t="s">
        <v>243</v>
      </c>
      <c r="M49" s="19">
        <v>29.77</v>
      </c>
      <c r="N49" s="28" t="s">
        <v>8</v>
      </c>
      <c r="O49" s="32">
        <v>1</v>
      </c>
      <c r="P49" s="19">
        <v>29.77</v>
      </c>
      <c r="Q49" s="28" t="s">
        <v>244</v>
      </c>
      <c r="R49" s="28" t="s">
        <v>28</v>
      </c>
      <c r="T49" s="13" t="s">
        <v>29</v>
      </c>
      <c r="V49" s="27" t="s">
        <v>245</v>
      </c>
    </row>
    <row r="50" customHeight="1">
      <c r="A50" s="28" t="s">
        <v>350</v>
      </c>
      <c r="B50" s="61" t="s">
        <v>246</v>
      </c>
      <c r="C50" s="23" t="s">
        <v>332</v>
      </c>
      <c r="D50" s="23" t="s">
        <v>342</v>
      </c>
      <c r="E50" s="63">
        <v>1</v>
      </c>
      <c r="F50" s="42">
        <v>1</v>
      </c>
      <c r="G50" s="20">
        <v>0.699</v>
      </c>
      <c r="H50" s="51" t="s">
        <v>247</v>
      </c>
      <c r="I50" s="51" t="s">
        <v>248</v>
      </c>
      <c r="J50" s="51" t="s">
        <v>248</v>
      </c>
      <c r="K50" s="29" t="s">
        <v>25</v>
      </c>
      <c r="L50" s="51" t="s">
        <v>134</v>
      </c>
      <c r="M50" s="19">
        <v>32.09</v>
      </c>
      <c r="N50" s="28" t="s">
        <v>8</v>
      </c>
      <c r="O50" s="32">
        <v>1</v>
      </c>
      <c r="P50" s="19">
        <v>32.09</v>
      </c>
      <c r="Q50" s="28" t="s">
        <v>249</v>
      </c>
      <c r="R50" s="28" t="s">
        <v>28</v>
      </c>
      <c r="T50" s="13" t="s">
        <v>29</v>
      </c>
      <c r="V50" s="27" t="s">
        <v>250</v>
      </c>
    </row>
    <row r="51" customHeight="1">
      <c r="A51" s="28" t="s">
        <v>349</v>
      </c>
      <c r="B51" s="61" t="s">
        <v>251</v>
      </c>
      <c r="D51" s="25" t="s">
        <v>343</v>
      </c>
      <c r="E51" s="63">
        <v>1</v>
      </c>
      <c r="F51" s="42">
        <v>1</v>
      </c>
      <c r="G51" s="20">
        <v>0.336</v>
      </c>
      <c r="H51" s="51" t="s">
        <v>252</v>
      </c>
      <c r="I51" s="51" t="s">
        <v>253</v>
      </c>
      <c r="J51" s="51" t="s">
        <v>253</v>
      </c>
      <c r="K51" s="29" t="s">
        <v>25</v>
      </c>
      <c r="L51" s="51" t="s">
        <v>81</v>
      </c>
      <c r="M51" s="19">
        <v>2.41</v>
      </c>
      <c r="N51" s="28" t="s">
        <v>8</v>
      </c>
      <c r="O51" s="32">
        <v>1</v>
      </c>
      <c r="P51" s="19">
        <v>2.41</v>
      </c>
      <c r="Q51" s="28" t="s">
        <v>254</v>
      </c>
      <c r="R51" s="28" t="s">
        <v>28</v>
      </c>
      <c r="T51" s="13" t="s">
        <v>29</v>
      </c>
      <c r="V51" s="27" t="s">
        <v>255</v>
      </c>
    </row>
    <row r="52" customHeight="1">
      <c r="A52" s="28" t="s">
        <v>350</v>
      </c>
      <c r="B52" s="61" t="s">
        <v>256</v>
      </c>
      <c r="C52" s="23" t="s">
        <v>332</v>
      </c>
      <c r="D52" s="23" t="s">
        <v>342</v>
      </c>
      <c r="E52" s="63">
        <v>1</v>
      </c>
      <c r="F52" s="42">
        <v>1</v>
      </c>
      <c r="G52" s="20">
        <v>0.916</v>
      </c>
      <c r="H52" s="51" t="s">
        <v>32</v>
      </c>
      <c r="I52" s="51" t="s">
        <v>257</v>
      </c>
      <c r="J52" s="51" t="s">
        <v>257</v>
      </c>
      <c r="K52" s="29" t="s">
        <v>25</v>
      </c>
      <c r="L52" s="51" t="s">
        <v>66</v>
      </c>
      <c r="M52" s="19">
        <v>31</v>
      </c>
      <c r="N52" s="28" t="s">
        <v>8</v>
      </c>
      <c r="O52" s="32">
        <v>1</v>
      </c>
      <c r="P52" s="19">
        <v>31</v>
      </c>
      <c r="Q52" s="28" t="s">
        <v>258</v>
      </c>
      <c r="R52" s="28" t="s">
        <v>28</v>
      </c>
      <c r="T52" s="13" t="s">
        <v>29</v>
      </c>
      <c r="V52" s="27" t="s">
        <v>259</v>
      </c>
    </row>
    <row r="53" customHeight="1">
      <c r="A53" s="28" t="s">
        <v>349</v>
      </c>
      <c r="B53" s="61" t="s">
        <v>260</v>
      </c>
      <c r="D53" s="25" t="s">
        <v>342</v>
      </c>
      <c r="E53" s="63">
        <v>1</v>
      </c>
      <c r="F53" s="42">
        <v>1</v>
      </c>
      <c r="G53" s="20">
        <v>0.458</v>
      </c>
      <c r="H53" s="51" t="s">
        <v>99</v>
      </c>
      <c r="I53" s="51" t="s">
        <v>261</v>
      </c>
      <c r="J53" s="51" t="s">
        <v>261</v>
      </c>
      <c r="K53" s="29" t="s">
        <v>25</v>
      </c>
      <c r="L53" s="51" t="s">
        <v>262</v>
      </c>
      <c r="M53" s="19">
        <v>23</v>
      </c>
      <c r="N53" s="28" t="s">
        <v>8</v>
      </c>
      <c r="O53" s="32">
        <v>1</v>
      </c>
      <c r="P53" s="19">
        <v>23</v>
      </c>
      <c r="Q53" s="28" t="s">
        <v>263</v>
      </c>
      <c r="R53" s="28" t="s">
        <v>28</v>
      </c>
      <c r="T53" s="13" t="s">
        <v>29</v>
      </c>
      <c r="V53" s="27" t="s">
        <v>264</v>
      </c>
    </row>
    <row r="54" customHeight="1">
      <c r="A54" s="28" t="s">
        <v>349</v>
      </c>
      <c r="B54" s="61" t="s">
        <v>265</v>
      </c>
      <c r="D54" s="25" t="s">
        <v>342</v>
      </c>
      <c r="E54" s="63">
        <v>1</v>
      </c>
      <c r="F54" s="42">
        <v>1</v>
      </c>
      <c r="G54" s="20">
        <v>0.159</v>
      </c>
      <c r="H54" s="51" t="s">
        <v>32</v>
      </c>
      <c r="I54" s="51" t="s">
        <v>266</v>
      </c>
      <c r="J54" s="51" t="s">
        <v>266</v>
      </c>
      <c r="K54" s="29" t="s">
        <v>25</v>
      </c>
      <c r="L54" s="51" t="s">
        <v>267</v>
      </c>
      <c r="M54" s="19">
        <v>9</v>
      </c>
      <c r="N54" s="28" t="s">
        <v>8</v>
      </c>
      <c r="O54" s="32">
        <v>1</v>
      </c>
      <c r="P54" s="19">
        <v>9</v>
      </c>
      <c r="Q54" s="28" t="s">
        <v>268</v>
      </c>
      <c r="R54" s="28" t="s">
        <v>28</v>
      </c>
      <c r="T54" s="13" t="s">
        <v>29</v>
      </c>
      <c r="V54" s="27" t="s">
        <v>269</v>
      </c>
    </row>
    <row r="55" customHeight="1">
      <c r="A55" s="28" t="s">
        <v>349</v>
      </c>
      <c r="B55" s="61" t="s">
        <v>270</v>
      </c>
      <c r="D55" s="25" t="s">
        <v>343</v>
      </c>
      <c r="E55" s="63">
        <v>1</v>
      </c>
      <c r="F55" s="42">
        <v>1</v>
      </c>
      <c r="G55" s="20">
        <v>0.472</v>
      </c>
      <c r="H55" s="51" t="s">
        <v>105</v>
      </c>
      <c r="I55" s="51" t="s">
        <v>271</v>
      </c>
      <c r="J55" s="51" t="s">
        <v>271</v>
      </c>
      <c r="K55" s="29" t="s">
        <v>25</v>
      </c>
      <c r="L55" s="51" t="s">
        <v>81</v>
      </c>
      <c r="M55" s="19">
        <v>23.97</v>
      </c>
      <c r="N55" s="28" t="s">
        <v>8</v>
      </c>
      <c r="O55" s="32">
        <v>1</v>
      </c>
      <c r="P55" s="19">
        <v>23.97</v>
      </c>
      <c r="Q55" s="28" t="s">
        <v>272</v>
      </c>
      <c r="R55" s="28" t="s">
        <v>28</v>
      </c>
      <c r="T55" s="13" t="s">
        <v>29</v>
      </c>
      <c r="V55" s="27" t="s">
        <v>273</v>
      </c>
    </row>
    <row r="56" customHeight="1">
      <c r="A56" s="28" t="s">
        <v>349</v>
      </c>
      <c r="B56" s="61" t="s">
        <v>274</v>
      </c>
      <c r="D56" s="25" t="s">
        <v>342</v>
      </c>
      <c r="E56" s="63">
        <v>1</v>
      </c>
      <c r="F56" s="42">
        <v>1</v>
      </c>
      <c r="G56" s="20">
        <v>0.336</v>
      </c>
      <c r="H56" s="51" t="s">
        <v>105</v>
      </c>
      <c r="I56" s="51" t="s">
        <v>275</v>
      </c>
      <c r="J56" s="51" t="s">
        <v>275</v>
      </c>
      <c r="K56" s="29" t="s">
        <v>25</v>
      </c>
      <c r="L56" s="51" t="s">
        <v>26</v>
      </c>
      <c r="M56" s="19">
        <v>7.99</v>
      </c>
      <c r="N56" s="28" t="s">
        <v>8</v>
      </c>
      <c r="O56" s="32">
        <v>1</v>
      </c>
      <c r="P56" s="19">
        <v>7.99</v>
      </c>
      <c r="Q56" s="28" t="s">
        <v>276</v>
      </c>
      <c r="R56" s="28" t="s">
        <v>28</v>
      </c>
      <c r="T56" s="13" t="s">
        <v>29</v>
      </c>
      <c r="V56" s="27" t="s">
        <v>277</v>
      </c>
    </row>
    <row r="57" customHeight="1">
      <c r="A57" s="28" t="s">
        <v>349</v>
      </c>
      <c r="B57" s="61" t="s">
        <v>278</v>
      </c>
      <c r="D57" s="25" t="s">
        <v>342</v>
      </c>
      <c r="E57" s="63">
        <v>1</v>
      </c>
      <c r="F57" s="42">
        <v>1</v>
      </c>
      <c r="G57" s="20">
        <v>0.281</v>
      </c>
      <c r="H57" s="51" t="s">
        <v>279</v>
      </c>
      <c r="I57" s="51" t="s">
        <v>280</v>
      </c>
      <c r="J57" s="51" t="s">
        <v>280</v>
      </c>
      <c r="K57" s="29" t="s">
        <v>25</v>
      </c>
      <c r="L57" s="51" t="s">
        <v>220</v>
      </c>
      <c r="M57" s="19">
        <v>6.98</v>
      </c>
      <c r="N57" s="28" t="s">
        <v>8</v>
      </c>
      <c r="O57" s="32">
        <v>1</v>
      </c>
      <c r="P57" s="19">
        <v>6.98</v>
      </c>
      <c r="Q57" s="28" t="s">
        <v>281</v>
      </c>
      <c r="R57" s="28" t="s">
        <v>28</v>
      </c>
      <c r="T57" s="13" t="s">
        <v>29</v>
      </c>
      <c r="V57" s="27" t="s">
        <v>282</v>
      </c>
    </row>
    <row r="58" customHeight="1">
      <c r="A58" s="28" t="s">
        <v>349</v>
      </c>
      <c r="B58" s="61" t="s">
        <v>283</v>
      </c>
      <c r="D58" s="25" t="s">
        <v>342</v>
      </c>
      <c r="E58" s="63">
        <v>1</v>
      </c>
      <c r="F58" s="42">
        <v>1</v>
      </c>
      <c r="G58" s="20">
        <v>0.939</v>
      </c>
      <c r="H58" s="51" t="s">
        <v>284</v>
      </c>
      <c r="I58" s="51" t="s">
        <v>285</v>
      </c>
      <c r="J58" s="51" t="s">
        <v>285</v>
      </c>
      <c r="K58" s="29" t="s">
        <v>25</v>
      </c>
      <c r="L58" s="51" t="s">
        <v>35</v>
      </c>
      <c r="M58" s="19">
        <v>28.2</v>
      </c>
      <c r="N58" s="28" t="s">
        <v>8</v>
      </c>
      <c r="O58" s="32">
        <v>1</v>
      </c>
      <c r="P58" s="19">
        <v>28.2</v>
      </c>
      <c r="Q58" s="28" t="s">
        <v>286</v>
      </c>
      <c r="R58" s="28" t="s">
        <v>28</v>
      </c>
      <c r="T58" s="13" t="s">
        <v>29</v>
      </c>
      <c r="V58" s="27" t="s">
        <v>287</v>
      </c>
    </row>
    <row r="59" customHeight="1">
      <c r="A59" s="28" t="s">
        <v>349</v>
      </c>
      <c r="B59" s="61" t="s">
        <v>288</v>
      </c>
      <c r="D59" s="25" t="s">
        <v>343</v>
      </c>
      <c r="E59" s="63">
        <v>1</v>
      </c>
      <c r="F59" s="42">
        <v>1</v>
      </c>
      <c r="G59" s="20">
        <v>0.299</v>
      </c>
      <c r="H59" s="51" t="s">
        <v>105</v>
      </c>
      <c r="I59" s="51" t="s">
        <v>289</v>
      </c>
      <c r="J59" s="51" t="s">
        <v>289</v>
      </c>
      <c r="K59" s="29" t="s">
        <v>25</v>
      </c>
      <c r="L59" s="51" t="s">
        <v>81</v>
      </c>
      <c r="M59" s="19">
        <v>19.99</v>
      </c>
      <c r="N59" s="28" t="s">
        <v>8</v>
      </c>
      <c r="O59" s="32">
        <v>1</v>
      </c>
      <c r="P59" s="19">
        <v>19.99</v>
      </c>
      <c r="Q59" s="28" t="s">
        <v>290</v>
      </c>
      <c r="R59" s="28" t="s">
        <v>28</v>
      </c>
      <c r="T59" s="13" t="s">
        <v>29</v>
      </c>
      <c r="V59" s="27" t="s">
        <v>291</v>
      </c>
    </row>
    <row r="60" customHeight="1">
      <c r="A60" s="28" t="s">
        <v>349</v>
      </c>
      <c r="B60" s="61" t="s">
        <v>292</v>
      </c>
      <c r="D60" s="25" t="s">
        <v>342</v>
      </c>
      <c r="E60" s="63">
        <v>1</v>
      </c>
      <c r="F60" s="42">
        <v>1</v>
      </c>
      <c r="G60" s="20">
        <v>1.202</v>
      </c>
      <c r="H60" s="51" t="s">
        <v>105</v>
      </c>
      <c r="I60" s="51" t="s">
        <v>293</v>
      </c>
      <c r="J60" s="51" t="s">
        <v>293</v>
      </c>
      <c r="K60" s="29" t="s">
        <v>25</v>
      </c>
      <c r="L60" s="51" t="s">
        <v>294</v>
      </c>
      <c r="M60" s="19">
        <v>11.23</v>
      </c>
      <c r="N60" s="28" t="s">
        <v>8</v>
      </c>
      <c r="O60" s="32">
        <v>1</v>
      </c>
      <c r="P60" s="19">
        <v>11.23</v>
      </c>
      <c r="Q60" s="28" t="s">
        <v>295</v>
      </c>
      <c r="R60" s="28" t="s">
        <v>28</v>
      </c>
      <c r="T60" s="13" t="s">
        <v>29</v>
      </c>
      <c r="V60" s="27" t="s">
        <v>296</v>
      </c>
    </row>
    <row r="61" customHeight="1">
      <c r="A61" s="28" t="s">
        <v>349</v>
      </c>
      <c r="B61" s="61" t="s">
        <v>297</v>
      </c>
      <c r="D61" s="25" t="s">
        <v>342</v>
      </c>
      <c r="E61" s="63">
        <v>1</v>
      </c>
      <c r="F61" s="42">
        <v>1</v>
      </c>
      <c r="G61" s="20">
        <v>0.44</v>
      </c>
      <c r="H61" s="51" t="s">
        <v>105</v>
      </c>
      <c r="I61" s="51" t="s">
        <v>298</v>
      </c>
      <c r="J61" s="51" t="s">
        <v>298</v>
      </c>
      <c r="K61" s="29" t="s">
        <v>25</v>
      </c>
      <c r="L61" s="51" t="s">
        <v>46</v>
      </c>
      <c r="M61" s="19">
        <v>6.99</v>
      </c>
      <c r="N61" s="28" t="s">
        <v>8</v>
      </c>
      <c r="O61" s="32">
        <v>1</v>
      </c>
      <c r="P61" s="19">
        <v>6.99</v>
      </c>
      <c r="Q61" s="28" t="s">
        <v>299</v>
      </c>
      <c r="R61" s="28" t="s">
        <v>28</v>
      </c>
      <c r="T61" s="13" t="s">
        <v>29</v>
      </c>
      <c r="V61" s="27" t="s">
        <v>300</v>
      </c>
    </row>
    <row r="62" customHeight="1">
      <c r="A62" s="28" t="s">
        <v>349</v>
      </c>
      <c r="B62" s="61" t="s">
        <v>301</v>
      </c>
      <c r="D62" s="25" t="s">
        <v>342</v>
      </c>
      <c r="E62" s="63">
        <v>1</v>
      </c>
      <c r="F62" s="42">
        <v>1</v>
      </c>
      <c r="G62" s="20">
        <v>0.558</v>
      </c>
      <c r="H62" s="51" t="s">
        <v>105</v>
      </c>
      <c r="I62" s="51" t="s">
        <v>302</v>
      </c>
      <c r="J62" s="51" t="s">
        <v>302</v>
      </c>
      <c r="K62" s="29" t="s">
        <v>25</v>
      </c>
      <c r="L62" s="51" t="s">
        <v>134</v>
      </c>
      <c r="M62" s="19">
        <v>23.49</v>
      </c>
      <c r="N62" s="28" t="s">
        <v>8</v>
      </c>
      <c r="O62" s="32">
        <v>1</v>
      </c>
      <c r="P62" s="19">
        <v>23.49</v>
      </c>
      <c r="Q62" s="28" t="s">
        <v>303</v>
      </c>
      <c r="R62" s="28" t="s">
        <v>28</v>
      </c>
      <c r="T62" s="13" t="s">
        <v>29</v>
      </c>
      <c r="V62" s="27" t="s">
        <v>304</v>
      </c>
    </row>
    <row r="63" customHeight="1">
      <c r="A63" s="28" t="s">
        <v>349</v>
      </c>
      <c r="B63" s="61" t="s">
        <v>305</v>
      </c>
      <c r="D63" s="25" t="s">
        <v>342</v>
      </c>
      <c r="E63" s="63">
        <v>1</v>
      </c>
      <c r="F63" s="42">
        <v>1</v>
      </c>
      <c r="G63" s="20">
        <v>1.361</v>
      </c>
      <c r="H63" s="51" t="s">
        <v>306</v>
      </c>
      <c r="I63" s="51" t="s">
        <v>307</v>
      </c>
      <c r="J63" s="51" t="s">
        <v>307</v>
      </c>
      <c r="K63" s="29" t="s">
        <v>25</v>
      </c>
      <c r="L63" s="51" t="s">
        <v>134</v>
      </c>
      <c r="M63" s="19">
        <v>28.45</v>
      </c>
      <c r="N63" s="28" t="s">
        <v>8</v>
      </c>
      <c r="O63" s="32">
        <v>1</v>
      </c>
      <c r="P63" s="19">
        <v>28.45</v>
      </c>
      <c r="Q63" s="28" t="s">
        <v>308</v>
      </c>
      <c r="R63" s="28" t="s">
        <v>28</v>
      </c>
      <c r="T63" s="13" t="s">
        <v>29</v>
      </c>
      <c r="V63" s="27" t="s">
        <v>309</v>
      </c>
    </row>
    <row r="64" customHeight="1">
      <c r="A64" s="28" t="s">
        <v>349</v>
      </c>
      <c r="B64" s="61" t="s">
        <v>310</v>
      </c>
      <c r="D64" s="25" t="s">
        <v>342</v>
      </c>
      <c r="E64" s="63">
        <v>1</v>
      </c>
      <c r="F64" s="42">
        <v>1</v>
      </c>
      <c r="G64" s="20">
        <v>0.458</v>
      </c>
      <c r="H64" s="51" t="s">
        <v>311</v>
      </c>
      <c r="I64" s="51" t="s">
        <v>312</v>
      </c>
      <c r="J64" s="51" t="s">
        <v>312</v>
      </c>
      <c r="K64" s="29" t="s">
        <v>25</v>
      </c>
      <c r="L64" s="51" t="s">
        <v>134</v>
      </c>
      <c r="M64" s="19">
        <v>18.95</v>
      </c>
      <c r="N64" s="28" t="s">
        <v>8</v>
      </c>
      <c r="O64" s="32">
        <v>1</v>
      </c>
      <c r="P64" s="19">
        <v>18.95</v>
      </c>
      <c r="Q64" s="28" t="s">
        <v>313</v>
      </c>
      <c r="R64" s="28" t="s">
        <v>28</v>
      </c>
      <c r="T64" s="13" t="s">
        <v>29</v>
      </c>
      <c r="V64" s="27" t="s">
        <v>314</v>
      </c>
    </row>
    <row r="65" customHeight="1">
      <c r="A65" s="28" t="s">
        <v>349</v>
      </c>
      <c r="B65" s="61" t="s">
        <v>315</v>
      </c>
      <c r="D65" s="25" t="s">
        <v>342</v>
      </c>
      <c r="E65" s="63">
        <v>1</v>
      </c>
      <c r="F65" s="42">
        <v>1</v>
      </c>
      <c r="G65" s="20">
        <v>0.92</v>
      </c>
      <c r="H65" s="51" t="s">
        <v>32</v>
      </c>
      <c r="I65" s="51" t="s">
        <v>316</v>
      </c>
      <c r="J65" s="51" t="s">
        <v>316</v>
      </c>
      <c r="K65" s="29" t="s">
        <v>25</v>
      </c>
      <c r="L65" s="51" t="s">
        <v>317</v>
      </c>
      <c r="M65" s="19">
        <v>27.4</v>
      </c>
      <c r="N65" s="28" t="s">
        <v>8</v>
      </c>
      <c r="O65" s="32">
        <v>1</v>
      </c>
      <c r="P65" s="19">
        <v>27.4</v>
      </c>
      <c r="Q65" s="28" t="s">
        <v>318</v>
      </c>
      <c r="R65" s="28" t="s">
        <v>28</v>
      </c>
      <c r="T65" s="13" t="s">
        <v>29</v>
      </c>
      <c r="V65" s="27" t="s">
        <v>319</v>
      </c>
    </row>
    <row r="66" customHeight="1">
      <c r="A66" s="28" t="s">
        <v>349</v>
      </c>
      <c r="B66" s="61" t="s">
        <v>320</v>
      </c>
      <c r="D66" s="25" t="s">
        <v>342</v>
      </c>
      <c r="E66" s="63">
        <v>1</v>
      </c>
      <c r="F66" s="42">
        <v>1</v>
      </c>
      <c r="G66" s="20">
        <v>0.082</v>
      </c>
      <c r="H66" s="51" t="s">
        <v>321</v>
      </c>
      <c r="I66" s="51" t="s">
        <v>322</v>
      </c>
      <c r="J66" s="51" t="s">
        <v>322</v>
      </c>
      <c r="K66" s="29" t="s">
        <v>25</v>
      </c>
      <c r="L66" s="51" t="s">
        <v>134</v>
      </c>
      <c r="M66" s="19">
        <v>10</v>
      </c>
      <c r="N66" s="28" t="s">
        <v>8</v>
      </c>
      <c r="O66" s="32">
        <v>1</v>
      </c>
      <c r="P66" s="19">
        <v>10</v>
      </c>
      <c r="Q66" s="28" t="s">
        <v>323</v>
      </c>
      <c r="R66" s="28" t="s">
        <v>28</v>
      </c>
      <c r="T66" s="13" t="s">
        <v>29</v>
      </c>
      <c r="V66" s="27" t="s">
        <v>324</v>
      </c>
    </row>
    <row r="67" customHeight="1">
      <c r="A67" s="28" t="s">
        <v>349</v>
      </c>
      <c r="B67" s="61" t="s">
        <v>325</v>
      </c>
      <c r="D67" s="25" t="s">
        <v>342</v>
      </c>
      <c r="E67" s="63">
        <v>1</v>
      </c>
      <c r="F67" s="42">
        <v>1</v>
      </c>
      <c r="G67" s="20">
        <v>0.322</v>
      </c>
      <c r="H67" s="51" t="s">
        <v>326</v>
      </c>
      <c r="I67" s="51" t="s">
        <v>327</v>
      </c>
      <c r="J67" s="51" t="s">
        <v>327</v>
      </c>
      <c r="K67" s="29" t="s">
        <v>25</v>
      </c>
      <c r="L67" s="51" t="s">
        <v>134</v>
      </c>
      <c r="M67" s="19">
        <v>29.4</v>
      </c>
      <c r="N67" s="28" t="s">
        <v>8</v>
      </c>
      <c r="O67" s="32">
        <v>1</v>
      </c>
      <c r="P67" s="19">
        <v>29.4</v>
      </c>
      <c r="Q67" s="28" t="s">
        <v>328</v>
      </c>
      <c r="R67" s="28" t="s">
        <v>28</v>
      </c>
      <c r="T67" s="13" t="s">
        <v>29</v>
      </c>
      <c r="V67" s="27" t="s">
        <v>329</v>
      </c>
    </row>
    <row r="68" customHeight="1">
      <c r="D68" s="3">
        <v>1524534</v>
      </c>
      <c r="E68" s="64" t="s">
        <v>34</v>
      </c>
    </row>
    <row r="69" customHeight="1">
      <c r="D69" s="3">
        <v>1524534</v>
      </c>
    </row>
    <row r="70" customHeight="1">
      <c r="C70" s="62"/>
      <c r="D70" s="15">
        <v>1524536</v>
      </c>
      <c r="E70" s="43" t="s">
        <v>333</v>
      </c>
    </row>
    <row r="71" customHeight="1">
      <c r="C71" s="62" t="s">
        <v>334</v>
      </c>
      <c r="D71" s="15">
        <v>1486225</v>
      </c>
      <c r="E71" s="30"/>
      <c r="F71" s="63">
        <f>COUNTIF(A3:A67,"Cold Storage")</f>
        <v>0</v>
      </c>
    </row>
    <row r="72" customHeight="1">
      <c r="C72" s="62" t="s">
        <v>335</v>
      </c>
      <c r="D72" s="15">
        <v>1482222</v>
      </c>
      <c r="E72" s="30"/>
      <c r="F72" s="63">
        <f>COUNTIF(A3:A67,"A/c Customer")</f>
        <v>0</v>
      </c>
    </row>
    <row r="73" customHeight="1">
      <c r="C73" s="62" t="s">
        <v>28</v>
      </c>
      <c r="D73" s="15">
        <v>1482224</v>
      </c>
      <c r="E73" s="30"/>
      <c r="F73" s="63">
        <f>COUNTIF(A3:A67,"DTP")</f>
        <v>0</v>
      </c>
    </row>
    <row r="74" customHeight="1">
      <c r="C74" s="62" t="s">
        <v>330</v>
      </c>
      <c r="D74" s="15">
        <v>1524534</v>
      </c>
      <c r="E74" s="30"/>
      <c r="F74" s="63">
        <f>COUNTIF(A3:A67,"Low Value")</f>
        <v>0</v>
      </c>
    </row>
    <row r="75" customHeight="1">
      <c r="C75" s="62" t="s">
        <v>336</v>
      </c>
      <c r="D75" s="15">
        <v>1482224</v>
      </c>
      <c r="E75" s="30"/>
      <c r="F75" s="63">
        <f>E2-SUM(E71:E74)</f>
        <v>65</v>
      </c>
    </row>
    <row r="76" customHeight="1">
      <c r="C76" s="62" t="s">
        <v>337</v>
      </c>
      <c r="D76" s="15">
        <v>1524536</v>
      </c>
      <c r="E76" s="30"/>
      <c r="F76" s="49">
        <f>E2-F2</f>
        <v>0</v>
      </c>
    </row>
    <row r="77" customHeight="1">
      <c r="C77" s="62" t="s">
        <v>338</v>
      </c>
      <c r="D77" s="15">
        <v>1486222</v>
      </c>
      <c r="E77" s="30"/>
      <c r="F77" s="52" t="s">
        <v>21</v>
      </c>
    </row>
    <row r="78" customHeight="1">
      <c r="C78" s="62" t="s">
        <v>339</v>
      </c>
      <c r="D78" s="15">
        <v>1524538</v>
      </c>
      <c r="E78" s="30"/>
      <c r="F78" s="36">
        <f>B2-E74</f>
        <v>65</v>
      </c>
    </row>
    <row r="79" customHeight="1">
      <c r="C79" s="62"/>
      <c r="D79" s="15">
        <v>1524536</v>
      </c>
      <c r="E79" s="30"/>
    </row>
    <row r="80" customHeight="1">
      <c r="C80" s="62"/>
      <c r="D80" s="15">
        <v>1524538</v>
      </c>
      <c r="E80" s="30"/>
    </row>
    <row r="81" customHeight="1">
      <c r="C81" s="62"/>
      <c r="D81" s="15">
        <v>1524538</v>
      </c>
      <c r="E81" s="30"/>
    </row>
    <row r="82" customHeight="1">
      <c r="C82" s="62"/>
      <c r="D82" s="15">
        <v>1482222</v>
      </c>
      <c r="E82" s="30"/>
    </row>
    <row r="83" customHeight="1">
      <c r="C83" s="62"/>
      <c r="D83" s="15">
        <v>1524534</v>
      </c>
      <c r="E83" s="30"/>
    </row>
    <row r="84" customHeight="1">
      <c r="C84" s="62"/>
      <c r="D84" s="15">
        <v>1482224</v>
      </c>
      <c r="E84" s="30"/>
    </row>
    <row r="85" customHeight="1">
      <c r="C85" s="62"/>
      <c r="D85" s="15">
        <v>1524534</v>
      </c>
      <c r="E85" s="30"/>
    </row>
    <row r="86" customHeight="1">
      <c r="C86" s="62"/>
      <c r="D86" s="15">
        <v>1524534</v>
      </c>
      <c r="E86" s="30"/>
    </row>
    <row r="87" customHeight="1">
      <c r="C87" s="62"/>
      <c r="D87" s="15">
        <v>1524536</v>
      </c>
      <c r="E87" s="30"/>
    </row>
    <row r="88" customHeight="1">
      <c r="D88" s="3">
        <v>1524510</v>
      </c>
    </row>
    <row r="89" customHeight="1">
      <c r="D89" s="3">
        <v>1486222</v>
      </c>
    </row>
    <row r="90" customHeight="1">
      <c r="D90" s="3">
        <v>1524536</v>
      </c>
    </row>
    <row r="91" customHeight="1">
      <c r="D91" s="3">
        <v>1524534</v>
      </c>
    </row>
    <row r="92" customHeight="1">
      <c r="D92" s="3">
        <v>1524534</v>
      </c>
    </row>
    <row r="93" customHeight="1">
      <c r="D93" s="3">
        <v>1524534</v>
      </c>
    </row>
    <row r="94" customHeight="1">
      <c r="D94" s="3">
        <v>1524538</v>
      </c>
    </row>
    <row r="95" customHeight="1">
      <c r="D95" s="3">
        <v>1486230</v>
      </c>
    </row>
    <row r="96" customHeight="1">
      <c r="D96" s="3">
        <v>1486222</v>
      </c>
    </row>
    <row r="97" customHeight="1">
      <c r="D97" s="3">
        <v>1524538</v>
      </c>
    </row>
    <row r="98" customHeight="1">
      <c r="D98" s="3">
        <v>1482222</v>
      </c>
    </row>
    <row r="99" customHeight="1">
      <c r="D99" s="3">
        <v>1524536</v>
      </c>
    </row>
    <row r="100" customHeight="1">
      <c r="D100" s="3">
        <v>1482224</v>
      </c>
    </row>
    <row r="101" customHeight="1">
      <c r="D101" s="3">
        <v>1524534</v>
      </c>
    </row>
    <row r="102" customHeight="1">
      <c r="D102" s="3">
        <v>1524534</v>
      </c>
    </row>
    <row r="103" customHeight="1">
      <c r="D103" s="3">
        <v>1524534</v>
      </c>
    </row>
    <row r="104" customHeight="1">
      <c r="D104" s="3">
        <v>1524536</v>
      </c>
    </row>
    <row r="105" customHeight="1">
      <c r="D105" s="3">
        <v>1482227</v>
      </c>
    </row>
    <row r="106" customHeight="1">
      <c r="D106" s="3">
        <v>1524534</v>
      </c>
    </row>
    <row r="107" customHeight="1">
      <c r="D107" s="3">
        <v>1486225</v>
      </c>
    </row>
    <row r="108" customHeight="1">
      <c r="D108" s="3">
        <v>1524534</v>
      </c>
    </row>
    <row r="109" customHeight="1">
      <c r="D109" s="3">
        <v>1524536</v>
      </c>
    </row>
    <row r="110" customHeight="1">
      <c r="D110" s="3">
        <v>1524579</v>
      </c>
    </row>
    <row r="111" customHeight="1">
      <c r="D111" s="3">
        <v>1524538</v>
      </c>
    </row>
    <row r="112" customHeight="1">
      <c r="D112" s="3">
        <v>1486222</v>
      </c>
    </row>
    <row r="113" customHeight="1">
      <c r="D113" s="3">
        <v>1486230</v>
      </c>
    </row>
    <row r="114" customHeight="1">
      <c r="D114" s="3">
        <v>1524578</v>
      </c>
    </row>
    <row r="115" customHeight="1">
      <c r="D115" s="3">
        <v>1524536</v>
      </c>
    </row>
    <row r="116" customHeight="1">
      <c r="D116" s="3">
        <v>1482224</v>
      </c>
    </row>
    <row r="117" customHeight="1">
      <c r="D117" s="3">
        <v>1486230</v>
      </c>
    </row>
    <row r="118" customHeight="1">
      <c r="D118" s="3">
        <v>1482224</v>
      </c>
    </row>
    <row r="119" customHeight="1">
      <c r="D119" s="3">
        <v>1482224</v>
      </c>
    </row>
    <row r="120" customHeight="1">
      <c r="D120" s="3">
        <v>1482224</v>
      </c>
    </row>
    <row r="121" customHeight="1">
      <c r="D121" s="3">
        <v>1524510</v>
      </c>
    </row>
    <row r="122" customHeight="1">
      <c r="D122" s="3">
        <v>1486222</v>
      </c>
    </row>
    <row r="123" customHeight="1">
      <c r="D123" s="3">
        <v>1524538</v>
      </c>
    </row>
    <row r="124" customHeight="1">
      <c r="D124" s="3">
        <v>1486229</v>
      </c>
    </row>
    <row r="125" customHeight="1">
      <c r="D125" s="3">
        <v>1482224</v>
      </c>
    </row>
    <row r="126" customHeight="1">
      <c r="D126" s="3">
        <v>1482224</v>
      </c>
    </row>
    <row r="127" customHeight="1">
      <c r="D127" s="3">
        <v>1524580</v>
      </c>
    </row>
    <row r="128" customHeight="1">
      <c r="D128" s="3">
        <v>1524538</v>
      </c>
    </row>
    <row r="129" customHeight="1">
      <c r="D129" s="3">
        <v>1486222</v>
      </c>
    </row>
    <row r="130" customHeight="1">
      <c r="D130" s="3">
        <v>1524536</v>
      </c>
    </row>
    <row r="131" customHeight="1">
      <c r="D131" s="3">
        <v>1486229</v>
      </c>
    </row>
    <row r="132" customHeight="1">
      <c r="D132" s="3">
        <v>1482224</v>
      </c>
    </row>
    <row r="133" customHeight="1">
      <c r="D133" s="3">
        <v>1482224</v>
      </c>
    </row>
    <row r="134" customHeight="1">
      <c r="D134" s="3">
        <v>1524391</v>
      </c>
    </row>
    <row r="135" customHeight="1">
      <c r="D135" s="3">
        <v>1524538</v>
      </c>
    </row>
    <row r="136" customHeight="1">
      <c r="D136" s="3">
        <v>1524534</v>
      </c>
    </row>
    <row r="137" customHeight="1">
      <c r="D137" s="3">
        <v>1524534</v>
      </c>
    </row>
    <row r="138" customHeight="1">
      <c r="D138" s="3">
        <v>1524579</v>
      </c>
    </row>
    <row r="139" customHeight="1">
      <c r="D139" s="3">
        <v>1482222</v>
      </c>
    </row>
    <row r="140" customHeight="1">
      <c r="D140" s="3">
        <v>1524538</v>
      </c>
    </row>
    <row r="141" customHeight="1">
      <c r="D141" s="3">
        <v>1486222</v>
      </c>
    </row>
    <row r="142" customHeight="1">
      <c r="D142" s="3">
        <v>1486229</v>
      </c>
    </row>
    <row r="143" customHeight="1">
      <c r="D143" s="3">
        <v>1524534</v>
      </c>
    </row>
    <row r="144" customHeight="1">
      <c r="D144" s="3">
        <v>1486230</v>
      </c>
    </row>
    <row r="145" customHeight="1">
      <c r="D145" s="3">
        <v>1524538</v>
      </c>
    </row>
    <row r="146" customHeight="1">
      <c r="D146" s="3">
        <v>1482226</v>
      </c>
    </row>
    <row r="147" customHeight="1">
      <c r="D147" s="3">
        <v>1482031</v>
      </c>
    </row>
    <row r="148" customHeight="1">
      <c r="D148" s="3">
        <v>1486229</v>
      </c>
    </row>
    <row r="149" customHeight="1">
      <c r="D149" s="3">
        <v>1524534</v>
      </c>
    </row>
    <row r="150" customHeight="1">
      <c r="D150" s="3">
        <v>1482224</v>
      </c>
    </row>
    <row r="151" customHeight="1">
      <c r="D151" s="3">
        <v>1524580</v>
      </c>
    </row>
    <row r="152" customHeight="1">
      <c r="D152" s="3">
        <v>1482031</v>
      </c>
    </row>
    <row r="153" customHeight="1">
      <c r="D153" s="3">
        <v>1482226</v>
      </c>
    </row>
    <row r="154" customHeight="1">
      <c r="D154" s="3">
        <v>1524538</v>
      </c>
    </row>
    <row r="155" customHeight="1">
      <c r="D155" s="3">
        <v>1524534</v>
      </c>
    </row>
    <row r="156" customHeight="1">
      <c r="D156" s="3">
        <v>1482260</v>
      </c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345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346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347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348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